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501" activeTab="2"/>
  </bookViews>
  <sheets>
    <sheet name="予選" sheetId="1" r:id="rId1"/>
    <sheet name="戦績表" sheetId="2" r:id="rId2"/>
    <sheet name="決勝Ｌ" sheetId="3" r:id="rId3"/>
    <sheet name="順位戦績表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<sst xmlns="http://schemas.openxmlformats.org/spreadsheetml/2006/main" count="407" uniqueCount="124">
  <si>
    <t>Ａグループ</t>
  </si>
  <si>
    <t>№</t>
  </si>
  <si>
    <t>グループ</t>
  </si>
  <si>
    <t>会場</t>
  </si>
  <si>
    <t>ＶＳ</t>
  </si>
  <si>
    <t>Ａ３</t>
  </si>
  <si>
    <t>Ａ４</t>
  </si>
  <si>
    <t>Ａ２</t>
  </si>
  <si>
    <t>勝　点</t>
  </si>
  <si>
    <t>勝</t>
  </si>
  <si>
    <t>引</t>
  </si>
  <si>
    <t>負</t>
  </si>
  <si>
    <t>総得点</t>
  </si>
  <si>
    <t>総失点</t>
  </si>
  <si>
    <t>得失点</t>
  </si>
  <si>
    <t>順位</t>
  </si>
  <si>
    <t>Ａ１</t>
  </si>
  <si>
    <t>-</t>
  </si>
  <si>
    <t>Ａ1</t>
  </si>
  <si>
    <t>Ａ2</t>
  </si>
  <si>
    <t>Ａ3</t>
  </si>
  <si>
    <t>Ｂ3</t>
  </si>
  <si>
    <t>Ａ4</t>
  </si>
  <si>
    <t>Ｂ4</t>
  </si>
  <si>
    <t>Ｂグループ</t>
  </si>
  <si>
    <t>Ｃグループ</t>
  </si>
  <si>
    <t>Ａ1</t>
  </si>
  <si>
    <t>Ａ２</t>
  </si>
  <si>
    <t>Ａ４</t>
  </si>
  <si>
    <t>Ｂ1</t>
  </si>
  <si>
    <t>Ｂ２</t>
  </si>
  <si>
    <t>Ｂ４</t>
  </si>
  <si>
    <t>Ｃ1</t>
  </si>
  <si>
    <t>Ｃ2</t>
  </si>
  <si>
    <t>Ｃ3</t>
  </si>
  <si>
    <t>Ｃ3</t>
  </si>
  <si>
    <t>Ｃ4</t>
  </si>
  <si>
    <t>Ｃ4</t>
  </si>
  <si>
    <t>Ｂ３</t>
  </si>
  <si>
    <t>Ａ3</t>
  </si>
  <si>
    <t>Ａ2</t>
  </si>
  <si>
    <t>Ｂ3</t>
  </si>
  <si>
    <t>Ｂ2</t>
  </si>
  <si>
    <t>Ａ4</t>
  </si>
  <si>
    <t>Ｂ4</t>
  </si>
  <si>
    <t>Ｂ2</t>
  </si>
  <si>
    <t>多賀城Ｂ</t>
  </si>
  <si>
    <t>暁星Ａ</t>
  </si>
  <si>
    <t>暁星Ｂ</t>
  </si>
  <si>
    <t>宇都宮</t>
  </si>
  <si>
    <t>仙台中田</t>
  </si>
  <si>
    <t>マリソル</t>
  </si>
  <si>
    <t>七ヶ浜SC</t>
  </si>
  <si>
    <t>荒　浜</t>
  </si>
  <si>
    <t>試合時間・・15分-5分-15分（延長無）</t>
  </si>
  <si>
    <t>青山FC</t>
  </si>
  <si>
    <t>B1</t>
  </si>
  <si>
    <t>B2</t>
  </si>
  <si>
    <t>B3</t>
  </si>
  <si>
    <t>B4</t>
  </si>
  <si>
    <t>C1</t>
  </si>
  <si>
    <t>C2</t>
  </si>
  <si>
    <t>C3</t>
  </si>
  <si>
    <t>C4</t>
  </si>
  <si>
    <t>多賀城Ｙ</t>
  </si>
  <si>
    <t>審判</t>
  </si>
  <si>
    <t>※　審判は対戦表上段記載チーム。１人審判</t>
  </si>
  <si>
    <t>中央公園小グランド</t>
  </si>
  <si>
    <t>中央公園大グランド</t>
  </si>
  <si>
    <t>※　特にフレンドリーゲーム時間は設けておりませんが、中央公園会場は16:30迄使用可能ですので、ゲームを希望するチームは当日「大会事務局 齋藤」に申入れて下さい。調整します。</t>
  </si>
  <si>
    <t>FCみらい</t>
  </si>
  <si>
    <t>FCみらい</t>
  </si>
  <si>
    <t>古川杉の子</t>
  </si>
  <si>
    <t>Ａ・Ｂ・Ｃグループ対戦表</t>
  </si>
  <si>
    <t>Ｂ1</t>
  </si>
  <si>
    <t>Ｂ2</t>
  </si>
  <si>
    <t>1位　グループ</t>
  </si>
  <si>
    <t>2位　グループ</t>
  </si>
  <si>
    <t>3位　グループ</t>
  </si>
  <si>
    <t>4位　グループ</t>
  </si>
  <si>
    <t>順位リーグ戦　対戦表</t>
  </si>
  <si>
    <t>試合時間・・20分-5分-20分（延長無）</t>
  </si>
  <si>
    <t>Ａ3位</t>
  </si>
  <si>
    <t>Ａ1位</t>
  </si>
  <si>
    <t>Ａ1</t>
  </si>
  <si>
    <t>Ｂ3位</t>
  </si>
  <si>
    <t>Ａ4位</t>
  </si>
  <si>
    <t>Ｂ4位</t>
  </si>
  <si>
    <t>Ｂ1位</t>
  </si>
  <si>
    <t>Ａ2位</t>
  </si>
  <si>
    <t>Ｂ2位</t>
  </si>
  <si>
    <t>Ｃ3位</t>
  </si>
  <si>
    <t>Ｃ4位</t>
  </si>
  <si>
    <t>Ｃ1位</t>
  </si>
  <si>
    <t>Ｃ2位</t>
  </si>
  <si>
    <t>１位リーグ戦　戦績表</t>
  </si>
  <si>
    <t>2位リーグ戦　戦績表</t>
  </si>
  <si>
    <t>3位リーグ戦　戦績表</t>
  </si>
  <si>
    <t>4位リーグ戦　戦績表</t>
  </si>
  <si>
    <t>勝点</t>
  </si>
  <si>
    <t>2018年3月11日（日）</t>
  </si>
  <si>
    <t>※　順位は勝点、得失点、総得点、当該試合成績の順で決定し、全てが同位の場合は</t>
  </si>
  <si>
    <t>　　当該チーム同士のＰＫ戦（3人制）により決定する。</t>
  </si>
  <si>
    <t>審判-Ｃ1</t>
  </si>
  <si>
    <t>審判-Ｃ-2</t>
  </si>
  <si>
    <t>審判-Ｃ-3</t>
  </si>
  <si>
    <t>審判-Ｃ-4</t>
  </si>
  <si>
    <t>審判/Ａ-1</t>
  </si>
  <si>
    <t>審判/Ａ-2</t>
  </si>
  <si>
    <t>審判/Ａ-3</t>
  </si>
  <si>
    <t>審判/Ａ-4</t>
  </si>
  <si>
    <t>審判/Ｂ-1</t>
  </si>
  <si>
    <t>審判/Ｂ-2</t>
  </si>
  <si>
    <t>審判/Ｂ-3</t>
  </si>
  <si>
    <t>※　順位は勝点、得失点、総得点、当該試合成績の順で決定し、全てが同位の場合は当該チーム同士のＰＫ戦（3人制）により決定するが、1位以外の同順位グループ内に複数エントリーチームが入った場合には、交流の目的からチーム入れ替えを行う。</t>
  </si>
  <si>
    <t>多賀城フットボールクラブ　少年サッカー交流大会　予選</t>
  </si>
  <si>
    <t>多賀城フットボールクラブ　少年サッカー交流大会　予選　戦績表</t>
  </si>
  <si>
    <t>多賀城フットボールクラブ　少年サッカー交流大会　順位リーグ戦</t>
  </si>
  <si>
    <t>多賀城フットボールクラブ　少年サッカー交流大会　予選　戦績表</t>
  </si>
  <si>
    <t>なかのFC</t>
  </si>
  <si>
    <t>なかのFC</t>
  </si>
  <si>
    <t>3月10日（土曜日）</t>
  </si>
  <si>
    <t>3月１1日（日曜日）</t>
  </si>
  <si>
    <t>2018年3月10日（土）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</si>
</sst>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</numFmts>
  <fonts count="62">
    <font>
      <sz val="11"/>
      <name val="ＭＳ Ｐゴシック"/>
      <family val="3"/>
    </font>
    <font>
      <sz val="10"/>
      <name val="Arial"/>
      <family val="2"/>
    </font>
    <font>
      <sz val="11"/>
      <name val="HG丸ｺﾞｼｯｸM-PRO"/>
      <family val="3"/>
    </font>
    <font>
      <sz val="10"/>
      <name val="ＭＳ Ｐゴシック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10"/>
      <color indexed="10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11"/>
      <color indexed="10"/>
      <name val="HG丸ｺﾞｼｯｸM-PRO"/>
      <family val="3"/>
    </font>
    <font>
      <b/>
      <i/>
      <sz val="10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HG丸ｺﾞｼｯｸM-PRO"/>
      <family val="3"/>
    </font>
    <font>
      <i/>
      <sz val="9"/>
      <color indexed="30"/>
      <name val="HG丸ｺﾞｼｯｸM-PRO"/>
      <family val="3"/>
    </font>
    <font>
      <i/>
      <sz val="9"/>
      <color indexed="17"/>
      <name val="HG丸ｺﾞｼｯｸM-PRO"/>
      <family val="3"/>
    </font>
    <font>
      <i/>
      <sz val="9"/>
      <color indexed="60"/>
      <name val="HG丸ｺﾞｼｯｸM-PRO"/>
      <family val="3"/>
    </font>
    <font>
      <i/>
      <sz val="9"/>
      <color indexed="56"/>
      <name val="HG丸ｺﾞｼｯｸM-PRO"/>
      <family val="3"/>
    </font>
    <font>
      <i/>
      <sz val="9"/>
      <color indexed="36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HG丸ｺﾞｼｯｸM-PRO"/>
      <family val="3"/>
    </font>
    <font>
      <i/>
      <sz val="9"/>
      <color rgb="FF0070C0"/>
      <name val="HG丸ｺﾞｼｯｸM-PRO"/>
      <family val="3"/>
    </font>
    <font>
      <i/>
      <sz val="9"/>
      <color rgb="FF00B050"/>
      <name val="HG丸ｺﾞｼｯｸM-PRO"/>
      <family val="3"/>
    </font>
    <font>
      <i/>
      <sz val="9"/>
      <color rgb="FFC00000"/>
      <name val="HG丸ｺﾞｼｯｸM-PRO"/>
      <family val="3"/>
    </font>
    <font>
      <i/>
      <sz val="9"/>
      <color rgb="FF002060"/>
      <name val="HG丸ｺﾞｼｯｸM-PRO"/>
      <family val="3"/>
    </font>
    <font>
      <i/>
      <sz val="9"/>
      <color rgb="FF7030A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20" fontId="56" fillId="0" borderId="12" xfId="0" applyNumberFormat="1" applyFont="1" applyBorder="1" applyAlignment="1">
      <alignment vertical="center" shrinkToFit="1"/>
    </xf>
    <xf numFmtId="20" fontId="56" fillId="0" borderId="0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56" fontId="5" fillId="0" borderId="0" xfId="0" applyNumberFormat="1" applyFont="1" applyBorder="1" applyAlignment="1">
      <alignment vertical="center" shrinkToFit="1"/>
    </xf>
    <xf numFmtId="56" fontId="57" fillId="0" borderId="0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56" fontId="58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wrapText="1" shrinkToFit="1"/>
    </xf>
    <xf numFmtId="20" fontId="56" fillId="0" borderId="20" xfId="0" applyNumberFormat="1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20" fontId="56" fillId="0" borderId="2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31" fontId="8" fillId="0" borderId="0" xfId="0" applyNumberFormat="1" applyFont="1" applyBorder="1" applyAlignment="1">
      <alignment vertical="center" wrapText="1" shrinkToFi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20" fontId="5" fillId="0" borderId="18" xfId="0" applyNumberFormat="1" applyFont="1" applyBorder="1" applyAlignment="1">
      <alignment horizontal="center" vertical="center" shrinkToFit="1"/>
    </xf>
    <xf numFmtId="56" fontId="59" fillId="0" borderId="33" xfId="0" applyNumberFormat="1" applyFont="1" applyBorder="1" applyAlignment="1">
      <alignment horizontal="center" vertical="center" shrinkToFit="1"/>
    </xf>
    <xf numFmtId="56" fontId="59" fillId="0" borderId="18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56" fontId="58" fillId="0" borderId="33" xfId="0" applyNumberFormat="1" applyFont="1" applyBorder="1" applyAlignment="1">
      <alignment horizontal="center" vertical="center" shrinkToFit="1"/>
    </xf>
    <xf numFmtId="56" fontId="58" fillId="0" borderId="18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56" fontId="57" fillId="0" borderId="33" xfId="0" applyNumberFormat="1" applyFont="1" applyBorder="1" applyAlignment="1">
      <alignment horizontal="center" vertical="center" shrinkToFit="1"/>
    </xf>
    <xf numFmtId="56" fontId="57" fillId="0" borderId="18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56" fontId="5" fillId="0" borderId="14" xfId="0" applyNumberFormat="1" applyFont="1" applyBorder="1" applyAlignment="1">
      <alignment horizontal="center" vertical="center" shrinkToFit="1"/>
    </xf>
    <xf numFmtId="56" fontId="5" fillId="0" borderId="19" xfId="0" applyNumberFormat="1" applyFont="1" applyBorder="1" applyAlignment="1">
      <alignment horizontal="center" vertical="center" shrinkToFit="1"/>
    </xf>
    <xf numFmtId="56" fontId="5" fillId="0" borderId="10" xfId="0" applyNumberFormat="1" applyFont="1" applyBorder="1" applyAlignment="1">
      <alignment horizontal="center" vertical="center" shrinkToFit="1"/>
    </xf>
    <xf numFmtId="56" fontId="5" fillId="0" borderId="44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31" fontId="8" fillId="0" borderId="0" xfId="0" applyNumberFormat="1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11" fillId="0" borderId="10" xfId="0" applyNumberFormat="1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56" fontId="59" fillId="0" borderId="46" xfId="0" applyNumberFormat="1" applyFont="1" applyBorder="1" applyAlignment="1">
      <alignment horizontal="center" vertical="center" shrinkToFit="1"/>
    </xf>
    <xf numFmtId="56" fontId="59" fillId="0" borderId="47" xfId="0" applyNumberFormat="1" applyFont="1" applyBorder="1" applyAlignment="1">
      <alignment horizontal="center" vertical="center" shrinkToFit="1"/>
    </xf>
    <xf numFmtId="56" fontId="60" fillId="0" borderId="47" xfId="0" applyNumberFormat="1" applyFont="1" applyBorder="1" applyAlignment="1">
      <alignment horizontal="center" vertical="center" shrinkToFit="1"/>
    </xf>
    <xf numFmtId="56" fontId="60" fillId="0" borderId="33" xfId="0" applyNumberFormat="1" applyFont="1" applyBorder="1" applyAlignment="1">
      <alignment horizontal="center" vertical="center" shrinkToFit="1"/>
    </xf>
    <xf numFmtId="56" fontId="61" fillId="0" borderId="46" xfId="0" applyNumberFormat="1" applyFont="1" applyBorder="1" applyAlignment="1">
      <alignment horizontal="center" vertical="center" shrinkToFit="1"/>
    </xf>
    <xf numFmtId="56" fontId="61" fillId="0" borderId="47" xfId="0" applyNumberFormat="1" applyFont="1" applyBorder="1" applyAlignment="1">
      <alignment horizontal="center" vertical="center" shrinkToFit="1"/>
    </xf>
    <xf numFmtId="56" fontId="61" fillId="0" borderId="33" xfId="0" applyNumberFormat="1" applyFont="1" applyBorder="1" applyAlignment="1">
      <alignment horizontal="center" vertical="center" shrinkToFit="1"/>
    </xf>
    <xf numFmtId="56" fontId="60" fillId="0" borderId="46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56" fontId="5" fillId="0" borderId="18" xfId="0" applyNumberFormat="1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56" fontId="60" fillId="0" borderId="18" xfId="0" applyNumberFormat="1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56" fontId="58" fillId="0" borderId="46" xfId="0" applyNumberFormat="1" applyFont="1" applyBorder="1" applyAlignment="1">
      <alignment horizontal="center" vertical="center" shrinkToFit="1"/>
    </xf>
    <xf numFmtId="56" fontId="58" fillId="0" borderId="47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176" fontId="15" fillId="0" borderId="10" xfId="0" applyNumberFormat="1" applyFont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AA19" sqref="AA19"/>
    </sheetView>
  </sheetViews>
  <sheetFormatPr defaultColWidth="9.00390625" defaultRowHeight="13.5"/>
  <cols>
    <col min="1" max="1" width="3.375" style="6" customWidth="1"/>
    <col min="2" max="16" width="5.50390625" style="6" customWidth="1"/>
    <col min="17" max="17" width="3.375" style="6" customWidth="1"/>
    <col min="18" max="18" width="9.00390625" style="6" hidden="1" customWidth="1"/>
    <col min="19" max="19" width="9.00390625" style="7" hidden="1" customWidth="1"/>
    <col min="20" max="20" width="6.375" style="6" customWidth="1"/>
    <col min="21" max="46" width="4.25390625" style="6" customWidth="1"/>
    <col min="47" max="16384" width="9.00390625" style="6" customWidth="1"/>
  </cols>
  <sheetData>
    <row r="1" spans="2:20" ht="22.5" customHeight="1">
      <c r="B1" s="115" t="s">
        <v>115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5"/>
      <c r="R1" s="5"/>
      <c r="S1" s="5"/>
      <c r="T1" s="5"/>
    </row>
    <row r="2" spans="1:16" ht="22.5" customHeight="1">
      <c r="A2" s="36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2:19" s="7" customFormat="1" ht="16.5" customHeight="1">
      <c r="B3" s="104" t="s">
        <v>0</v>
      </c>
      <c r="C3" s="116"/>
      <c r="D3" s="116"/>
      <c r="E3" s="116"/>
      <c r="F3" s="116"/>
      <c r="G3" s="104" t="s">
        <v>24</v>
      </c>
      <c r="H3" s="116"/>
      <c r="I3" s="116"/>
      <c r="J3" s="116"/>
      <c r="K3" s="116"/>
      <c r="L3" s="117" t="s">
        <v>25</v>
      </c>
      <c r="M3" s="118"/>
      <c r="N3" s="118"/>
      <c r="O3" s="118"/>
      <c r="P3" s="119"/>
      <c r="R3" s="7">
        <v>1</v>
      </c>
      <c r="S3" s="1" t="s">
        <v>64</v>
      </c>
    </row>
    <row r="4" spans="2:19" s="7" customFormat="1" ht="16.5" customHeight="1">
      <c r="B4" s="1" t="s">
        <v>18</v>
      </c>
      <c r="C4" s="113" t="s">
        <v>46</v>
      </c>
      <c r="D4" s="113"/>
      <c r="E4" s="113"/>
      <c r="F4" s="113"/>
      <c r="G4" s="1" t="s">
        <v>29</v>
      </c>
      <c r="H4" s="113" t="s">
        <v>64</v>
      </c>
      <c r="I4" s="113"/>
      <c r="J4" s="113"/>
      <c r="K4" s="113"/>
      <c r="L4" s="24" t="s">
        <v>32</v>
      </c>
      <c r="M4" s="120" t="s">
        <v>49</v>
      </c>
      <c r="N4" s="120"/>
      <c r="O4" s="120"/>
      <c r="P4" s="120"/>
      <c r="R4" s="7">
        <v>2</v>
      </c>
      <c r="S4" s="1" t="s">
        <v>46</v>
      </c>
    </row>
    <row r="5" spans="2:19" s="7" customFormat="1" ht="16.5" customHeight="1">
      <c r="B5" s="1" t="s">
        <v>19</v>
      </c>
      <c r="C5" s="113" t="s">
        <v>47</v>
      </c>
      <c r="D5" s="113"/>
      <c r="E5" s="113"/>
      <c r="F5" s="113"/>
      <c r="G5" s="1" t="s">
        <v>42</v>
      </c>
      <c r="H5" s="113" t="s">
        <v>48</v>
      </c>
      <c r="I5" s="113"/>
      <c r="J5" s="113"/>
      <c r="K5" s="113"/>
      <c r="L5" s="1" t="s">
        <v>33</v>
      </c>
      <c r="M5" s="113" t="s">
        <v>52</v>
      </c>
      <c r="N5" s="113"/>
      <c r="O5" s="113"/>
      <c r="P5" s="113"/>
      <c r="R5" s="7">
        <v>3</v>
      </c>
      <c r="S5" s="1" t="s">
        <v>53</v>
      </c>
    </row>
    <row r="6" spans="2:19" s="7" customFormat="1" ht="16.5" customHeight="1">
      <c r="B6" s="1" t="s">
        <v>20</v>
      </c>
      <c r="C6" s="113" t="s">
        <v>53</v>
      </c>
      <c r="D6" s="113"/>
      <c r="E6" s="113"/>
      <c r="F6" s="113"/>
      <c r="G6" s="1" t="s">
        <v>21</v>
      </c>
      <c r="H6" s="113" t="s">
        <v>50</v>
      </c>
      <c r="I6" s="113"/>
      <c r="J6" s="113"/>
      <c r="K6" s="113"/>
      <c r="L6" s="1" t="s">
        <v>34</v>
      </c>
      <c r="M6" s="113" t="s">
        <v>72</v>
      </c>
      <c r="N6" s="113"/>
      <c r="O6" s="113"/>
      <c r="P6" s="113"/>
      <c r="R6" s="7">
        <v>4</v>
      </c>
      <c r="S6" s="1" t="s">
        <v>47</v>
      </c>
    </row>
    <row r="7" spans="2:19" s="7" customFormat="1" ht="16.5" customHeight="1">
      <c r="B7" s="1" t="s">
        <v>22</v>
      </c>
      <c r="C7" s="113" t="s">
        <v>119</v>
      </c>
      <c r="D7" s="113"/>
      <c r="E7" s="113"/>
      <c r="F7" s="113"/>
      <c r="G7" s="1" t="s">
        <v>23</v>
      </c>
      <c r="H7" s="113" t="s">
        <v>70</v>
      </c>
      <c r="I7" s="113"/>
      <c r="J7" s="113"/>
      <c r="K7" s="113"/>
      <c r="L7" s="1" t="s">
        <v>36</v>
      </c>
      <c r="M7" s="113" t="s">
        <v>55</v>
      </c>
      <c r="N7" s="113"/>
      <c r="O7" s="113"/>
      <c r="P7" s="113"/>
      <c r="R7" s="7">
        <v>5</v>
      </c>
      <c r="S7" s="1" t="s">
        <v>48</v>
      </c>
    </row>
    <row r="8" spans="2:19" s="7" customFormat="1" ht="18.75" customHeight="1">
      <c r="B8" s="8"/>
      <c r="C8" s="114"/>
      <c r="D8" s="114"/>
      <c r="E8" s="114"/>
      <c r="F8" s="114"/>
      <c r="G8" s="8"/>
      <c r="H8" s="114"/>
      <c r="I8" s="114"/>
      <c r="J8" s="114"/>
      <c r="K8" s="114"/>
      <c r="L8" s="8"/>
      <c r="M8" s="114"/>
      <c r="N8" s="114"/>
      <c r="O8" s="114"/>
      <c r="P8" s="114"/>
      <c r="R8" s="7">
        <v>6</v>
      </c>
      <c r="S8" s="1" t="s">
        <v>49</v>
      </c>
    </row>
    <row r="9" spans="2:19" s="7" customFormat="1" ht="18.75" customHeight="1">
      <c r="B9" s="101"/>
      <c r="C9" s="101"/>
      <c r="D9" s="101"/>
      <c r="E9" s="101"/>
      <c r="F9" s="101"/>
      <c r="G9" s="39"/>
      <c r="H9" s="39"/>
      <c r="I9" s="102" t="s">
        <v>54</v>
      </c>
      <c r="J9" s="102"/>
      <c r="K9" s="102"/>
      <c r="L9" s="102"/>
      <c r="M9" s="102"/>
      <c r="N9" s="102"/>
      <c r="O9" s="102"/>
      <c r="P9" s="102"/>
      <c r="R9" s="7">
        <v>7</v>
      </c>
      <c r="S9" s="1" t="s">
        <v>50</v>
      </c>
    </row>
    <row r="10" spans="2:19" s="7" customFormat="1" ht="18.75" customHeight="1">
      <c r="B10" s="101" t="s">
        <v>121</v>
      </c>
      <c r="C10" s="101"/>
      <c r="D10" s="101"/>
      <c r="E10" s="101"/>
      <c r="F10" s="101"/>
      <c r="G10" s="102" t="s">
        <v>66</v>
      </c>
      <c r="H10" s="103"/>
      <c r="I10" s="103"/>
      <c r="J10" s="103"/>
      <c r="K10" s="103"/>
      <c r="L10" s="103"/>
      <c r="M10" s="103"/>
      <c r="N10" s="103"/>
      <c r="O10" s="103"/>
      <c r="P10" s="103"/>
      <c r="R10" s="7">
        <v>8</v>
      </c>
      <c r="S10" s="1" t="s">
        <v>120</v>
      </c>
    </row>
    <row r="11" spans="2:19" s="7" customFormat="1" ht="15" customHeight="1">
      <c r="B11" s="104" t="s">
        <v>1</v>
      </c>
      <c r="C11" s="105" t="s">
        <v>2</v>
      </c>
      <c r="D11" s="105"/>
      <c r="E11" s="106" t="s">
        <v>73</v>
      </c>
      <c r="F11" s="107"/>
      <c r="G11" s="107"/>
      <c r="H11" s="107"/>
      <c r="I11" s="107"/>
      <c r="J11" s="107"/>
      <c r="K11" s="107"/>
      <c r="L11" s="107"/>
      <c r="M11" s="107"/>
      <c r="N11" s="108"/>
      <c r="O11" s="25"/>
      <c r="P11" s="25"/>
      <c r="R11" s="7">
        <v>9</v>
      </c>
      <c r="S11" s="1" t="s">
        <v>52</v>
      </c>
    </row>
    <row r="12" spans="2:19" s="7" customFormat="1" ht="15" customHeight="1">
      <c r="B12" s="104"/>
      <c r="C12" s="105" t="s">
        <v>3</v>
      </c>
      <c r="D12" s="105"/>
      <c r="E12" s="109" t="s">
        <v>67</v>
      </c>
      <c r="F12" s="110"/>
      <c r="G12" s="110"/>
      <c r="H12" s="110"/>
      <c r="I12" s="110"/>
      <c r="J12" s="111" t="s">
        <v>68</v>
      </c>
      <c r="K12" s="111"/>
      <c r="L12" s="111"/>
      <c r="M12" s="111"/>
      <c r="N12" s="112"/>
      <c r="O12" s="31"/>
      <c r="P12" s="31"/>
      <c r="R12" s="7">
        <v>10</v>
      </c>
      <c r="S12" s="1" t="s">
        <v>55</v>
      </c>
    </row>
    <row r="13" spans="2:19" s="7" customFormat="1" ht="15" customHeight="1">
      <c r="B13" s="79">
        <v>1</v>
      </c>
      <c r="C13" s="81">
        <v>0.375</v>
      </c>
      <c r="D13" s="81"/>
      <c r="E13" s="96" t="s">
        <v>103</v>
      </c>
      <c r="F13" s="97"/>
      <c r="G13" s="97" t="str">
        <f>M4</f>
        <v>宇都宮</v>
      </c>
      <c r="H13" s="97"/>
      <c r="I13" s="97"/>
      <c r="J13" s="97" t="s">
        <v>104</v>
      </c>
      <c r="K13" s="97"/>
      <c r="L13" s="97" t="str">
        <f>M5</f>
        <v>七ヶ浜SC</v>
      </c>
      <c r="M13" s="97"/>
      <c r="N13" s="97"/>
      <c r="O13" s="32"/>
      <c r="P13" s="32"/>
      <c r="R13" s="7">
        <v>11</v>
      </c>
      <c r="S13" s="29" t="s">
        <v>71</v>
      </c>
    </row>
    <row r="14" spans="2:19" s="7" customFormat="1" ht="15" customHeight="1">
      <c r="B14" s="66"/>
      <c r="C14" s="81"/>
      <c r="D14" s="81"/>
      <c r="E14" s="98" t="s">
        <v>26</v>
      </c>
      <c r="F14" s="99"/>
      <c r="G14" s="27"/>
      <c r="H14" s="100" t="s">
        <v>27</v>
      </c>
      <c r="I14" s="100"/>
      <c r="J14" s="93" t="s">
        <v>20</v>
      </c>
      <c r="K14" s="93"/>
      <c r="L14" s="26"/>
      <c r="M14" s="94" t="s">
        <v>28</v>
      </c>
      <c r="N14" s="95"/>
      <c r="O14" s="33"/>
      <c r="P14" s="33"/>
      <c r="R14" s="7">
        <v>12</v>
      </c>
      <c r="S14" s="28" t="s">
        <v>72</v>
      </c>
    </row>
    <row r="15" spans="2:20" s="7" customFormat="1" ht="15" customHeight="1">
      <c r="B15" s="66"/>
      <c r="C15" s="81"/>
      <c r="D15" s="81"/>
      <c r="E15" s="65" t="str">
        <f>C4</f>
        <v>多賀城Ｂ</v>
      </c>
      <c r="F15" s="66"/>
      <c r="G15" s="67" t="s">
        <v>4</v>
      </c>
      <c r="H15" s="69" t="str">
        <f>C5</f>
        <v>暁星Ａ</v>
      </c>
      <c r="I15" s="69"/>
      <c r="J15" s="66" t="str">
        <f>C6</f>
        <v>荒　浜</v>
      </c>
      <c r="K15" s="66"/>
      <c r="L15" s="67" t="s">
        <v>4</v>
      </c>
      <c r="M15" s="69" t="str">
        <f>C7</f>
        <v>なかのFC</v>
      </c>
      <c r="N15" s="71"/>
      <c r="O15" s="25"/>
      <c r="P15" s="25"/>
      <c r="R15" s="10"/>
      <c r="S15" s="10"/>
      <c r="T15" s="10"/>
    </row>
    <row r="16" spans="2:20" s="7" customFormat="1" ht="15" customHeight="1">
      <c r="B16" s="80"/>
      <c r="C16" s="81"/>
      <c r="D16" s="81"/>
      <c r="E16" s="72"/>
      <c r="F16" s="73"/>
      <c r="G16" s="68"/>
      <c r="H16" s="74"/>
      <c r="I16" s="74"/>
      <c r="J16" s="73"/>
      <c r="K16" s="73"/>
      <c r="L16" s="68"/>
      <c r="M16" s="74"/>
      <c r="N16" s="89"/>
      <c r="O16" s="34"/>
      <c r="P16" s="34"/>
      <c r="R16" s="10"/>
      <c r="S16" s="10"/>
      <c r="T16" s="10"/>
    </row>
    <row r="17" spans="2:20" s="7" customFormat="1" ht="15" customHeight="1">
      <c r="B17" s="79">
        <v>2</v>
      </c>
      <c r="C17" s="81">
        <v>0.40277777777777773</v>
      </c>
      <c r="D17" s="81"/>
      <c r="E17" s="90" t="s">
        <v>107</v>
      </c>
      <c r="F17" s="91"/>
      <c r="G17" s="91" t="str">
        <f>C4</f>
        <v>多賀城Ｂ</v>
      </c>
      <c r="H17" s="91"/>
      <c r="I17" s="91"/>
      <c r="J17" s="91" t="s">
        <v>108</v>
      </c>
      <c r="K17" s="91"/>
      <c r="L17" s="91" t="str">
        <f>C5</f>
        <v>暁星Ａ</v>
      </c>
      <c r="M17" s="91"/>
      <c r="N17" s="91"/>
      <c r="O17" s="35"/>
      <c r="P17" s="35"/>
      <c r="R17" s="10"/>
      <c r="S17" s="10"/>
      <c r="T17" s="10"/>
    </row>
    <row r="18" spans="2:20" s="7" customFormat="1" ht="15" customHeight="1">
      <c r="B18" s="66"/>
      <c r="C18" s="81"/>
      <c r="D18" s="81"/>
      <c r="E18" s="92" t="s">
        <v>29</v>
      </c>
      <c r="F18" s="93"/>
      <c r="G18" s="26"/>
      <c r="H18" s="94" t="s">
        <v>30</v>
      </c>
      <c r="I18" s="94"/>
      <c r="J18" s="93" t="s">
        <v>38</v>
      </c>
      <c r="K18" s="93"/>
      <c r="L18" s="26"/>
      <c r="M18" s="94" t="s">
        <v>31</v>
      </c>
      <c r="N18" s="95"/>
      <c r="O18" s="33"/>
      <c r="P18" s="33"/>
      <c r="R18" s="10"/>
      <c r="S18" s="10"/>
      <c r="T18" s="10"/>
    </row>
    <row r="19" spans="2:20" s="7" customFormat="1" ht="15" customHeight="1">
      <c r="B19" s="66"/>
      <c r="C19" s="81"/>
      <c r="D19" s="81"/>
      <c r="E19" s="65" t="str">
        <f>H4</f>
        <v>多賀城Ｙ</v>
      </c>
      <c r="F19" s="66"/>
      <c r="G19" s="67" t="s">
        <v>4</v>
      </c>
      <c r="H19" s="69" t="str">
        <f>H5</f>
        <v>暁星Ｂ</v>
      </c>
      <c r="I19" s="69"/>
      <c r="J19" s="66" t="str">
        <f>H6</f>
        <v>仙台中田</v>
      </c>
      <c r="K19" s="66"/>
      <c r="L19" s="67" t="s">
        <v>4</v>
      </c>
      <c r="M19" s="69" t="str">
        <f>H7</f>
        <v>FCみらい</v>
      </c>
      <c r="N19" s="71"/>
      <c r="O19" s="25"/>
      <c r="P19" s="25"/>
      <c r="R19" s="10"/>
      <c r="S19" s="10"/>
      <c r="T19" s="10"/>
    </row>
    <row r="20" spans="2:20" s="7" customFormat="1" ht="15" customHeight="1">
      <c r="B20" s="80"/>
      <c r="C20" s="81"/>
      <c r="D20" s="81"/>
      <c r="E20" s="72"/>
      <c r="F20" s="73"/>
      <c r="G20" s="68"/>
      <c r="H20" s="74"/>
      <c r="I20" s="74"/>
      <c r="J20" s="73"/>
      <c r="K20" s="73"/>
      <c r="L20" s="68"/>
      <c r="M20" s="74"/>
      <c r="N20" s="89"/>
      <c r="O20" s="34"/>
      <c r="P20" s="34"/>
      <c r="R20" s="10"/>
      <c r="S20" s="10"/>
      <c r="T20" s="10"/>
    </row>
    <row r="21" spans="2:20" s="7" customFormat="1" ht="15" customHeight="1">
      <c r="B21" s="79">
        <v>3</v>
      </c>
      <c r="C21" s="81">
        <v>0.4305555555555556</v>
      </c>
      <c r="D21" s="81"/>
      <c r="E21" s="82" t="s">
        <v>111</v>
      </c>
      <c r="F21" s="83"/>
      <c r="G21" s="83" t="str">
        <f>H4</f>
        <v>多賀城Ｙ</v>
      </c>
      <c r="H21" s="83"/>
      <c r="I21" s="83"/>
      <c r="J21" s="83" t="s">
        <v>112</v>
      </c>
      <c r="K21" s="83"/>
      <c r="L21" s="83" t="str">
        <f>H5</f>
        <v>暁星Ｂ</v>
      </c>
      <c r="M21" s="83"/>
      <c r="N21" s="83"/>
      <c r="O21" s="32"/>
      <c r="P21" s="32"/>
      <c r="R21" s="10"/>
      <c r="S21" s="10"/>
      <c r="T21" s="10"/>
    </row>
    <row r="22" spans="2:20" s="7" customFormat="1" ht="15" customHeight="1">
      <c r="B22" s="66"/>
      <c r="C22" s="81"/>
      <c r="D22" s="81"/>
      <c r="E22" s="92" t="s">
        <v>32</v>
      </c>
      <c r="F22" s="93"/>
      <c r="G22" s="26"/>
      <c r="H22" s="94" t="s">
        <v>33</v>
      </c>
      <c r="I22" s="94"/>
      <c r="J22" s="93" t="s">
        <v>35</v>
      </c>
      <c r="K22" s="93"/>
      <c r="L22" s="26"/>
      <c r="M22" s="94" t="s">
        <v>37</v>
      </c>
      <c r="N22" s="95"/>
      <c r="O22" s="33"/>
      <c r="P22" s="33"/>
      <c r="R22" s="10"/>
      <c r="S22" s="10"/>
      <c r="T22" s="10"/>
    </row>
    <row r="23" spans="2:19" s="7" customFormat="1" ht="15" customHeight="1">
      <c r="B23" s="66"/>
      <c r="C23" s="81"/>
      <c r="D23" s="81"/>
      <c r="E23" s="65" t="str">
        <f>M4</f>
        <v>宇都宮</v>
      </c>
      <c r="F23" s="66"/>
      <c r="G23" s="67" t="s">
        <v>4</v>
      </c>
      <c r="H23" s="69" t="str">
        <f>M5</f>
        <v>七ヶ浜SC</v>
      </c>
      <c r="I23" s="69"/>
      <c r="J23" s="66" t="str">
        <f>M6</f>
        <v>古川杉の子</v>
      </c>
      <c r="K23" s="66"/>
      <c r="L23" s="67" t="s">
        <v>4</v>
      </c>
      <c r="M23" s="69" t="str">
        <f>M7</f>
        <v>青山FC</v>
      </c>
      <c r="N23" s="71"/>
      <c r="O23" s="25"/>
      <c r="P23" s="25"/>
      <c r="R23" s="10"/>
      <c r="S23" s="10"/>
    </row>
    <row r="24" spans="2:19" s="7" customFormat="1" ht="15" customHeight="1">
      <c r="B24" s="80"/>
      <c r="C24" s="81"/>
      <c r="D24" s="81"/>
      <c r="E24" s="72"/>
      <c r="F24" s="73"/>
      <c r="G24" s="68"/>
      <c r="H24" s="74"/>
      <c r="I24" s="74"/>
      <c r="J24" s="73"/>
      <c r="K24" s="73"/>
      <c r="L24" s="68"/>
      <c r="M24" s="74"/>
      <c r="N24" s="89"/>
      <c r="O24" s="34"/>
      <c r="P24" s="34"/>
      <c r="R24" s="10"/>
      <c r="S24" s="10"/>
    </row>
    <row r="25" spans="2:19" s="7" customFormat="1" ht="15" customHeight="1">
      <c r="B25" s="79">
        <v>4</v>
      </c>
      <c r="C25" s="81">
        <v>0.4583333333333333</v>
      </c>
      <c r="D25" s="81"/>
      <c r="E25" s="96" t="s">
        <v>105</v>
      </c>
      <c r="F25" s="97"/>
      <c r="G25" s="97" t="str">
        <f>M6</f>
        <v>古川杉の子</v>
      </c>
      <c r="H25" s="97"/>
      <c r="I25" s="97"/>
      <c r="J25" s="97" t="s">
        <v>106</v>
      </c>
      <c r="K25" s="97"/>
      <c r="L25" s="97" t="str">
        <f>M7</f>
        <v>青山FC</v>
      </c>
      <c r="M25" s="97"/>
      <c r="N25" s="97"/>
      <c r="O25" s="35"/>
      <c r="P25" s="35"/>
      <c r="R25" s="10"/>
      <c r="S25" s="10"/>
    </row>
    <row r="26" spans="2:19" s="7" customFormat="1" ht="15" customHeight="1">
      <c r="B26" s="66"/>
      <c r="C26" s="81"/>
      <c r="D26" s="81"/>
      <c r="E26" s="92" t="s">
        <v>26</v>
      </c>
      <c r="F26" s="93"/>
      <c r="G26" s="26"/>
      <c r="H26" s="94" t="s">
        <v>39</v>
      </c>
      <c r="I26" s="94"/>
      <c r="J26" s="93" t="s">
        <v>40</v>
      </c>
      <c r="K26" s="93"/>
      <c r="L26" s="26"/>
      <c r="M26" s="94" t="s">
        <v>28</v>
      </c>
      <c r="N26" s="95"/>
      <c r="O26" s="33"/>
      <c r="P26" s="33"/>
      <c r="R26" s="10"/>
      <c r="S26" s="10"/>
    </row>
    <row r="27" spans="2:19" s="7" customFormat="1" ht="15" customHeight="1">
      <c r="B27" s="66"/>
      <c r="C27" s="81"/>
      <c r="D27" s="81"/>
      <c r="E27" s="65" t="str">
        <f>C4</f>
        <v>多賀城Ｂ</v>
      </c>
      <c r="F27" s="66"/>
      <c r="G27" s="67" t="s">
        <v>4</v>
      </c>
      <c r="H27" s="69" t="str">
        <f>C6</f>
        <v>荒　浜</v>
      </c>
      <c r="I27" s="69"/>
      <c r="J27" s="66" t="str">
        <f>C5</f>
        <v>暁星Ａ</v>
      </c>
      <c r="K27" s="66"/>
      <c r="L27" s="67" t="s">
        <v>4</v>
      </c>
      <c r="M27" s="69" t="str">
        <f>C7</f>
        <v>なかのFC</v>
      </c>
      <c r="N27" s="71"/>
      <c r="O27" s="25"/>
      <c r="P27" s="25"/>
      <c r="R27" s="10"/>
      <c r="S27" s="10"/>
    </row>
    <row r="28" spans="2:19" s="7" customFormat="1" ht="15" customHeight="1">
      <c r="B28" s="80"/>
      <c r="C28" s="81"/>
      <c r="D28" s="81"/>
      <c r="E28" s="72"/>
      <c r="F28" s="73"/>
      <c r="G28" s="68"/>
      <c r="H28" s="74"/>
      <c r="I28" s="74"/>
      <c r="J28" s="73"/>
      <c r="K28" s="73"/>
      <c r="L28" s="68"/>
      <c r="M28" s="74"/>
      <c r="N28" s="89"/>
      <c r="O28" s="34"/>
      <c r="P28" s="34"/>
      <c r="R28" s="10"/>
      <c r="S28" s="10"/>
    </row>
    <row r="29" spans="2:19" s="7" customFormat="1" ht="15" customHeight="1">
      <c r="B29" s="79">
        <v>5</v>
      </c>
      <c r="C29" s="81">
        <v>0.4861111111111111</v>
      </c>
      <c r="D29" s="81"/>
      <c r="E29" s="90" t="s">
        <v>109</v>
      </c>
      <c r="F29" s="91"/>
      <c r="G29" s="91" t="str">
        <f>C6</f>
        <v>荒　浜</v>
      </c>
      <c r="H29" s="91"/>
      <c r="I29" s="91"/>
      <c r="J29" s="91" t="s">
        <v>110</v>
      </c>
      <c r="K29" s="91"/>
      <c r="L29" s="91" t="str">
        <f>C7</f>
        <v>なかのFC</v>
      </c>
      <c r="M29" s="91"/>
      <c r="N29" s="91"/>
      <c r="O29" s="32"/>
      <c r="P29" s="32"/>
      <c r="R29" s="10"/>
      <c r="S29" s="10"/>
    </row>
    <row r="30" spans="2:19" s="7" customFormat="1" ht="15" customHeight="1">
      <c r="B30" s="66"/>
      <c r="C30" s="81"/>
      <c r="D30" s="81"/>
      <c r="E30" s="92" t="s">
        <v>74</v>
      </c>
      <c r="F30" s="93"/>
      <c r="G30" s="26"/>
      <c r="H30" s="94" t="s">
        <v>41</v>
      </c>
      <c r="I30" s="94"/>
      <c r="J30" s="93" t="s">
        <v>75</v>
      </c>
      <c r="K30" s="93"/>
      <c r="L30" s="26"/>
      <c r="M30" s="94" t="s">
        <v>31</v>
      </c>
      <c r="N30" s="95"/>
      <c r="O30" s="33"/>
      <c r="P30" s="33"/>
      <c r="R30" s="11"/>
      <c r="S30" s="10"/>
    </row>
    <row r="31" spans="2:19" s="7" customFormat="1" ht="15" customHeight="1">
      <c r="B31" s="66"/>
      <c r="C31" s="81"/>
      <c r="D31" s="81"/>
      <c r="E31" s="65" t="str">
        <f>H4</f>
        <v>多賀城Ｙ</v>
      </c>
      <c r="F31" s="66"/>
      <c r="G31" s="67" t="s">
        <v>4</v>
      </c>
      <c r="H31" s="69" t="str">
        <f>H6</f>
        <v>仙台中田</v>
      </c>
      <c r="I31" s="69"/>
      <c r="J31" s="66" t="str">
        <f>H5</f>
        <v>暁星Ｂ</v>
      </c>
      <c r="K31" s="66"/>
      <c r="L31" s="67" t="s">
        <v>4</v>
      </c>
      <c r="M31" s="69" t="str">
        <f>H7</f>
        <v>FCみらい</v>
      </c>
      <c r="N31" s="71"/>
      <c r="O31" s="25"/>
      <c r="P31" s="25"/>
      <c r="R31" s="11"/>
      <c r="S31" s="10"/>
    </row>
    <row r="32" spans="2:19" s="7" customFormat="1" ht="15" customHeight="1">
      <c r="B32" s="80"/>
      <c r="C32" s="81"/>
      <c r="D32" s="81"/>
      <c r="E32" s="72"/>
      <c r="F32" s="73"/>
      <c r="G32" s="68"/>
      <c r="H32" s="74"/>
      <c r="I32" s="74"/>
      <c r="J32" s="73"/>
      <c r="K32" s="73"/>
      <c r="L32" s="68"/>
      <c r="M32" s="74"/>
      <c r="N32" s="89"/>
      <c r="O32" s="34"/>
      <c r="P32" s="34"/>
      <c r="R32" s="11"/>
      <c r="S32" s="10"/>
    </row>
    <row r="33" spans="2:19" s="7" customFormat="1" ht="15" customHeight="1">
      <c r="B33" s="79">
        <v>6</v>
      </c>
      <c r="C33" s="81">
        <v>0.513888888888889</v>
      </c>
      <c r="D33" s="81"/>
      <c r="E33" s="82" t="s">
        <v>113</v>
      </c>
      <c r="F33" s="83"/>
      <c r="G33" s="83" t="str">
        <f>H6</f>
        <v>仙台中田</v>
      </c>
      <c r="H33" s="83"/>
      <c r="I33" s="83"/>
      <c r="J33" s="83" t="s">
        <v>112</v>
      </c>
      <c r="K33" s="83"/>
      <c r="L33" s="83" t="str">
        <f>H7</f>
        <v>FCみらい</v>
      </c>
      <c r="M33" s="83"/>
      <c r="N33" s="83"/>
      <c r="O33" s="35"/>
      <c r="P33" s="35"/>
      <c r="R33" s="11"/>
      <c r="S33" s="10"/>
    </row>
    <row r="34" spans="2:19" s="7" customFormat="1" ht="15" customHeight="1">
      <c r="B34" s="66"/>
      <c r="C34" s="81"/>
      <c r="D34" s="81"/>
      <c r="E34" s="92" t="s">
        <v>32</v>
      </c>
      <c r="F34" s="93"/>
      <c r="G34" s="26"/>
      <c r="H34" s="94" t="s">
        <v>35</v>
      </c>
      <c r="I34" s="94"/>
      <c r="J34" s="93" t="s">
        <v>33</v>
      </c>
      <c r="K34" s="93"/>
      <c r="L34" s="26"/>
      <c r="M34" s="94" t="s">
        <v>37</v>
      </c>
      <c r="N34" s="95"/>
      <c r="O34" s="33"/>
      <c r="P34" s="33"/>
      <c r="R34" s="11"/>
      <c r="S34" s="10"/>
    </row>
    <row r="35" spans="2:19" s="7" customFormat="1" ht="15" customHeight="1">
      <c r="B35" s="66"/>
      <c r="C35" s="81"/>
      <c r="D35" s="81"/>
      <c r="E35" s="65" t="str">
        <f>M4</f>
        <v>宇都宮</v>
      </c>
      <c r="F35" s="66"/>
      <c r="G35" s="67" t="s">
        <v>4</v>
      </c>
      <c r="H35" s="69" t="str">
        <f>M6</f>
        <v>古川杉の子</v>
      </c>
      <c r="I35" s="69"/>
      <c r="J35" s="66" t="str">
        <f>M5</f>
        <v>七ヶ浜SC</v>
      </c>
      <c r="K35" s="66"/>
      <c r="L35" s="67" t="s">
        <v>4</v>
      </c>
      <c r="M35" s="69" t="str">
        <f>M7</f>
        <v>青山FC</v>
      </c>
      <c r="N35" s="71"/>
      <c r="O35" s="25"/>
      <c r="P35" s="25"/>
      <c r="R35" s="11"/>
      <c r="S35" s="10"/>
    </row>
    <row r="36" spans="2:19" s="7" customFormat="1" ht="15" customHeight="1">
      <c r="B36" s="80"/>
      <c r="C36" s="81"/>
      <c r="D36" s="81"/>
      <c r="E36" s="72"/>
      <c r="F36" s="73"/>
      <c r="G36" s="68"/>
      <c r="H36" s="74"/>
      <c r="I36" s="74"/>
      <c r="J36" s="73"/>
      <c r="K36" s="73"/>
      <c r="L36" s="68"/>
      <c r="M36" s="74"/>
      <c r="N36" s="89"/>
      <c r="O36" s="34"/>
      <c r="P36" s="34"/>
      <c r="R36" s="12"/>
      <c r="S36" s="10"/>
    </row>
    <row r="37" spans="2:16" ht="15" customHeight="1">
      <c r="B37" s="79">
        <v>7</v>
      </c>
      <c r="C37" s="81">
        <v>0.541666666666667</v>
      </c>
      <c r="D37" s="81"/>
      <c r="E37" s="96" t="s">
        <v>103</v>
      </c>
      <c r="F37" s="97"/>
      <c r="G37" s="97" t="str">
        <f>M4</f>
        <v>宇都宮</v>
      </c>
      <c r="H37" s="97"/>
      <c r="I37" s="97"/>
      <c r="J37" s="97" t="s">
        <v>104</v>
      </c>
      <c r="K37" s="97"/>
      <c r="L37" s="97" t="str">
        <f>M5</f>
        <v>七ヶ浜SC</v>
      </c>
      <c r="M37" s="97"/>
      <c r="N37" s="97"/>
      <c r="O37" s="35"/>
      <c r="P37" s="35"/>
    </row>
    <row r="38" spans="2:16" ht="15" customHeight="1">
      <c r="B38" s="66"/>
      <c r="C38" s="81"/>
      <c r="D38" s="81"/>
      <c r="E38" s="92" t="s">
        <v>26</v>
      </c>
      <c r="F38" s="93"/>
      <c r="G38" s="26"/>
      <c r="H38" s="94" t="s">
        <v>43</v>
      </c>
      <c r="I38" s="94"/>
      <c r="J38" s="93" t="s">
        <v>40</v>
      </c>
      <c r="K38" s="93"/>
      <c r="L38" s="26"/>
      <c r="M38" s="94" t="s">
        <v>39</v>
      </c>
      <c r="N38" s="95"/>
      <c r="O38" s="33"/>
      <c r="P38" s="33"/>
    </row>
    <row r="39" spans="2:16" ht="15" customHeight="1">
      <c r="B39" s="66"/>
      <c r="C39" s="81"/>
      <c r="D39" s="81"/>
      <c r="E39" s="65" t="str">
        <f>C4</f>
        <v>多賀城Ｂ</v>
      </c>
      <c r="F39" s="66"/>
      <c r="G39" s="67" t="s">
        <v>4</v>
      </c>
      <c r="H39" s="69" t="str">
        <f>C7</f>
        <v>なかのFC</v>
      </c>
      <c r="I39" s="69"/>
      <c r="J39" s="66" t="str">
        <f>C5</f>
        <v>暁星Ａ</v>
      </c>
      <c r="K39" s="66"/>
      <c r="L39" s="67" t="s">
        <v>4</v>
      </c>
      <c r="M39" s="69" t="str">
        <f>C6</f>
        <v>荒　浜</v>
      </c>
      <c r="N39" s="71"/>
      <c r="O39" s="25"/>
      <c r="P39" s="25"/>
    </row>
    <row r="40" spans="2:16" ht="15" customHeight="1">
      <c r="B40" s="80"/>
      <c r="C40" s="81"/>
      <c r="D40" s="81"/>
      <c r="E40" s="72"/>
      <c r="F40" s="73"/>
      <c r="G40" s="68"/>
      <c r="H40" s="74"/>
      <c r="I40" s="74"/>
      <c r="J40" s="73"/>
      <c r="K40" s="73"/>
      <c r="L40" s="68"/>
      <c r="M40" s="74"/>
      <c r="N40" s="89"/>
      <c r="O40" s="34"/>
      <c r="P40" s="34"/>
    </row>
    <row r="41" spans="2:16" ht="15" customHeight="1">
      <c r="B41" s="79">
        <v>8</v>
      </c>
      <c r="C41" s="81">
        <v>0.569444444444445</v>
      </c>
      <c r="D41" s="81"/>
      <c r="E41" s="90" t="s">
        <v>107</v>
      </c>
      <c r="F41" s="91"/>
      <c r="G41" s="91" t="str">
        <f>C4</f>
        <v>多賀城Ｂ</v>
      </c>
      <c r="H41" s="91"/>
      <c r="I41" s="91"/>
      <c r="J41" s="91" t="s">
        <v>108</v>
      </c>
      <c r="K41" s="91"/>
      <c r="L41" s="91" t="str">
        <f>C5</f>
        <v>暁星Ａ</v>
      </c>
      <c r="M41" s="91"/>
      <c r="N41" s="91"/>
      <c r="O41" s="35"/>
      <c r="P41" s="35"/>
    </row>
    <row r="42" spans="2:16" ht="15" customHeight="1">
      <c r="B42" s="66"/>
      <c r="C42" s="81"/>
      <c r="D42" s="81"/>
      <c r="E42" s="92" t="s">
        <v>29</v>
      </c>
      <c r="F42" s="93"/>
      <c r="G42" s="26"/>
      <c r="H42" s="94" t="s">
        <v>44</v>
      </c>
      <c r="I42" s="94"/>
      <c r="J42" s="93" t="s">
        <v>42</v>
      </c>
      <c r="K42" s="93"/>
      <c r="L42" s="26"/>
      <c r="M42" s="94" t="s">
        <v>41</v>
      </c>
      <c r="N42" s="95"/>
      <c r="O42" s="33"/>
      <c r="P42" s="33"/>
    </row>
    <row r="43" spans="2:16" ht="15" customHeight="1">
      <c r="B43" s="66"/>
      <c r="C43" s="81"/>
      <c r="D43" s="81"/>
      <c r="E43" s="65" t="str">
        <f>H4</f>
        <v>多賀城Ｙ</v>
      </c>
      <c r="F43" s="66"/>
      <c r="G43" s="67" t="s">
        <v>4</v>
      </c>
      <c r="H43" s="69" t="str">
        <f>H7</f>
        <v>FCみらい</v>
      </c>
      <c r="I43" s="69"/>
      <c r="J43" s="66" t="str">
        <f>H5</f>
        <v>暁星Ｂ</v>
      </c>
      <c r="K43" s="66"/>
      <c r="L43" s="67" t="s">
        <v>4</v>
      </c>
      <c r="M43" s="69" t="str">
        <f>H6</f>
        <v>仙台中田</v>
      </c>
      <c r="N43" s="71"/>
      <c r="O43" s="25"/>
      <c r="P43" s="25"/>
    </row>
    <row r="44" spans="2:16" ht="15" customHeight="1">
      <c r="B44" s="80"/>
      <c r="C44" s="81"/>
      <c r="D44" s="81"/>
      <c r="E44" s="72"/>
      <c r="F44" s="73"/>
      <c r="G44" s="68"/>
      <c r="H44" s="74"/>
      <c r="I44" s="74"/>
      <c r="J44" s="73"/>
      <c r="K44" s="73"/>
      <c r="L44" s="68"/>
      <c r="M44" s="74"/>
      <c r="N44" s="89"/>
      <c r="O44" s="34"/>
      <c r="P44" s="34"/>
    </row>
    <row r="45" spans="2:16" ht="15" customHeight="1">
      <c r="B45" s="79">
        <v>9</v>
      </c>
      <c r="C45" s="81">
        <v>0.597222222222222</v>
      </c>
      <c r="D45" s="81"/>
      <c r="E45" s="82" t="s">
        <v>111</v>
      </c>
      <c r="F45" s="83"/>
      <c r="G45" s="83" t="str">
        <f>H4</f>
        <v>多賀城Ｙ</v>
      </c>
      <c r="H45" s="83"/>
      <c r="I45" s="83"/>
      <c r="J45" s="83" t="s">
        <v>112</v>
      </c>
      <c r="K45" s="83"/>
      <c r="L45" s="83" t="str">
        <f>H5</f>
        <v>暁星Ｂ</v>
      </c>
      <c r="M45" s="83"/>
      <c r="N45" s="83"/>
      <c r="O45" s="35"/>
      <c r="P45" s="35"/>
    </row>
    <row r="46" spans="2:16" ht="15" customHeight="1">
      <c r="B46" s="66"/>
      <c r="C46" s="81"/>
      <c r="D46" s="81"/>
      <c r="E46" s="84" t="s">
        <v>32</v>
      </c>
      <c r="F46" s="85"/>
      <c r="G46" s="37"/>
      <c r="H46" s="86" t="s">
        <v>37</v>
      </c>
      <c r="I46" s="87"/>
      <c r="J46" s="84" t="s">
        <v>33</v>
      </c>
      <c r="K46" s="85"/>
      <c r="L46" s="37"/>
      <c r="M46" s="86" t="s">
        <v>35</v>
      </c>
      <c r="N46" s="88"/>
      <c r="O46" s="33"/>
      <c r="P46" s="33"/>
    </row>
    <row r="47" spans="2:16" ht="15" customHeight="1">
      <c r="B47" s="66"/>
      <c r="C47" s="81"/>
      <c r="D47" s="81"/>
      <c r="E47" s="65" t="str">
        <f>M4</f>
        <v>宇都宮</v>
      </c>
      <c r="F47" s="66"/>
      <c r="G47" s="67" t="s">
        <v>4</v>
      </c>
      <c r="H47" s="69" t="str">
        <f>M7</f>
        <v>青山FC</v>
      </c>
      <c r="I47" s="65"/>
      <c r="J47" s="70" t="str">
        <f>M5</f>
        <v>七ヶ浜SC</v>
      </c>
      <c r="K47" s="66"/>
      <c r="L47" s="67" t="s">
        <v>4</v>
      </c>
      <c r="M47" s="69" t="str">
        <f>M6</f>
        <v>古川杉の子</v>
      </c>
      <c r="N47" s="71"/>
      <c r="O47" s="25"/>
      <c r="P47" s="25"/>
    </row>
    <row r="48" spans="2:16" ht="15" customHeight="1">
      <c r="B48" s="80"/>
      <c r="C48" s="81"/>
      <c r="D48" s="81"/>
      <c r="E48" s="72"/>
      <c r="F48" s="73"/>
      <c r="G48" s="68"/>
      <c r="H48" s="74"/>
      <c r="I48" s="72"/>
      <c r="J48" s="75"/>
      <c r="K48" s="76"/>
      <c r="L48" s="68"/>
      <c r="M48" s="77"/>
      <c r="N48" s="78"/>
      <c r="O48" s="34"/>
      <c r="P48" s="34"/>
    </row>
    <row r="49" spans="2:11" ht="13.5"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2:16" ht="13.5" customHeight="1">
      <c r="B50" s="63" t="s">
        <v>69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2:16" ht="13.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2:16" ht="13.5" customHeight="1">
      <c r="B52" s="64" t="s">
        <v>114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</row>
    <row r="53" spans="2:16" ht="13.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4" spans="2:16" ht="13.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</row>
  </sheetData>
  <sheetProtection/>
  <mergeCells count="211">
    <mergeCell ref="B1:P2"/>
    <mergeCell ref="B3:F3"/>
    <mergeCell ref="G3:K3"/>
    <mergeCell ref="L3:P3"/>
    <mergeCell ref="C4:F4"/>
    <mergeCell ref="H4:K4"/>
    <mergeCell ref="M4:P4"/>
    <mergeCell ref="C5:F5"/>
    <mergeCell ref="H5:K5"/>
    <mergeCell ref="M5:P5"/>
    <mergeCell ref="C6:F6"/>
    <mergeCell ref="H6:K6"/>
    <mergeCell ref="M6:P6"/>
    <mergeCell ref="E12:I12"/>
    <mergeCell ref="J12:N12"/>
    <mergeCell ref="C7:F7"/>
    <mergeCell ref="H7:K7"/>
    <mergeCell ref="M7:P7"/>
    <mergeCell ref="C8:F8"/>
    <mergeCell ref="H8:K8"/>
    <mergeCell ref="M8:P8"/>
    <mergeCell ref="J14:K14"/>
    <mergeCell ref="M14:N14"/>
    <mergeCell ref="B9:F9"/>
    <mergeCell ref="I9:P9"/>
    <mergeCell ref="B10:F10"/>
    <mergeCell ref="G10:P10"/>
    <mergeCell ref="B11:B12"/>
    <mergeCell ref="C11:D11"/>
    <mergeCell ref="E11:N11"/>
    <mergeCell ref="C12:D12"/>
    <mergeCell ref="J16:K16"/>
    <mergeCell ref="M16:N16"/>
    <mergeCell ref="B13:B16"/>
    <mergeCell ref="C13:D16"/>
    <mergeCell ref="E13:F13"/>
    <mergeCell ref="G13:I13"/>
    <mergeCell ref="J13:K13"/>
    <mergeCell ref="L13:N13"/>
    <mergeCell ref="E14:F14"/>
    <mergeCell ref="H14:I14"/>
    <mergeCell ref="J18:K18"/>
    <mergeCell ref="M18:N18"/>
    <mergeCell ref="E15:F15"/>
    <mergeCell ref="G15:G16"/>
    <mergeCell ref="H15:I15"/>
    <mergeCell ref="J15:K15"/>
    <mergeCell ref="L15:L16"/>
    <mergeCell ref="M15:N15"/>
    <mergeCell ref="E16:F16"/>
    <mergeCell ref="H16:I16"/>
    <mergeCell ref="J20:K20"/>
    <mergeCell ref="M20:N20"/>
    <mergeCell ref="B17:B20"/>
    <mergeCell ref="C17:D20"/>
    <mergeCell ref="E25:F25"/>
    <mergeCell ref="G25:I25"/>
    <mergeCell ref="J25:K25"/>
    <mergeCell ref="L25:N25"/>
    <mergeCell ref="E18:F18"/>
    <mergeCell ref="H18:I18"/>
    <mergeCell ref="J22:K22"/>
    <mergeCell ref="M22:N22"/>
    <mergeCell ref="E19:F19"/>
    <mergeCell ref="G19:G20"/>
    <mergeCell ref="H19:I19"/>
    <mergeCell ref="J19:K19"/>
    <mergeCell ref="L19:L20"/>
    <mergeCell ref="M19:N19"/>
    <mergeCell ref="E20:F20"/>
    <mergeCell ref="H20:I20"/>
    <mergeCell ref="J24:K24"/>
    <mergeCell ref="M24:N24"/>
    <mergeCell ref="B21:B24"/>
    <mergeCell ref="C21:D24"/>
    <mergeCell ref="E17:F17"/>
    <mergeCell ref="G17:I17"/>
    <mergeCell ref="J17:K17"/>
    <mergeCell ref="L17:N17"/>
    <mergeCell ref="E22:F22"/>
    <mergeCell ref="H22:I22"/>
    <mergeCell ref="J26:K26"/>
    <mergeCell ref="M26:N26"/>
    <mergeCell ref="E23:F23"/>
    <mergeCell ref="G23:G24"/>
    <mergeCell ref="H23:I23"/>
    <mergeCell ref="J23:K23"/>
    <mergeCell ref="L23:L24"/>
    <mergeCell ref="M23:N23"/>
    <mergeCell ref="E24:F24"/>
    <mergeCell ref="H24:I24"/>
    <mergeCell ref="J28:K28"/>
    <mergeCell ref="M28:N28"/>
    <mergeCell ref="B25:B28"/>
    <mergeCell ref="C25:D28"/>
    <mergeCell ref="E29:F29"/>
    <mergeCell ref="G29:I29"/>
    <mergeCell ref="J29:K29"/>
    <mergeCell ref="L29:N29"/>
    <mergeCell ref="E26:F26"/>
    <mergeCell ref="H26:I26"/>
    <mergeCell ref="J30:K30"/>
    <mergeCell ref="M30:N30"/>
    <mergeCell ref="E27:F27"/>
    <mergeCell ref="G27:G28"/>
    <mergeCell ref="H27:I27"/>
    <mergeCell ref="J27:K27"/>
    <mergeCell ref="L27:L28"/>
    <mergeCell ref="M27:N27"/>
    <mergeCell ref="E28:F28"/>
    <mergeCell ref="H28:I28"/>
    <mergeCell ref="J32:K32"/>
    <mergeCell ref="M32:N32"/>
    <mergeCell ref="B29:B32"/>
    <mergeCell ref="C29:D32"/>
    <mergeCell ref="E21:F21"/>
    <mergeCell ref="G21:I21"/>
    <mergeCell ref="J21:K21"/>
    <mergeCell ref="L21:N21"/>
    <mergeCell ref="E30:F30"/>
    <mergeCell ref="H30:I30"/>
    <mergeCell ref="J34:K34"/>
    <mergeCell ref="M34:N34"/>
    <mergeCell ref="E31:F31"/>
    <mergeCell ref="G31:G32"/>
    <mergeCell ref="H31:I31"/>
    <mergeCell ref="J31:K31"/>
    <mergeCell ref="L31:L32"/>
    <mergeCell ref="M31:N31"/>
    <mergeCell ref="E32:F32"/>
    <mergeCell ref="H32:I32"/>
    <mergeCell ref="J36:K36"/>
    <mergeCell ref="M36:N36"/>
    <mergeCell ref="B33:B36"/>
    <mergeCell ref="C33:D36"/>
    <mergeCell ref="E33:F33"/>
    <mergeCell ref="G33:I33"/>
    <mergeCell ref="J33:K33"/>
    <mergeCell ref="L33:N33"/>
    <mergeCell ref="E34:F34"/>
    <mergeCell ref="H34:I34"/>
    <mergeCell ref="J38:K38"/>
    <mergeCell ref="M38:N38"/>
    <mergeCell ref="E35:F35"/>
    <mergeCell ref="G35:G36"/>
    <mergeCell ref="H35:I35"/>
    <mergeCell ref="J35:K35"/>
    <mergeCell ref="L35:L36"/>
    <mergeCell ref="M35:N35"/>
    <mergeCell ref="E36:F36"/>
    <mergeCell ref="H36:I36"/>
    <mergeCell ref="J40:K40"/>
    <mergeCell ref="M40:N40"/>
    <mergeCell ref="B37:B40"/>
    <mergeCell ref="C37:D40"/>
    <mergeCell ref="E37:F37"/>
    <mergeCell ref="G37:I37"/>
    <mergeCell ref="J37:K37"/>
    <mergeCell ref="L37:N37"/>
    <mergeCell ref="E38:F38"/>
    <mergeCell ref="H38:I38"/>
    <mergeCell ref="J42:K42"/>
    <mergeCell ref="M42:N42"/>
    <mergeCell ref="E39:F39"/>
    <mergeCell ref="G39:G40"/>
    <mergeCell ref="H39:I39"/>
    <mergeCell ref="J39:K39"/>
    <mergeCell ref="L39:L40"/>
    <mergeCell ref="M39:N39"/>
    <mergeCell ref="E40:F40"/>
    <mergeCell ref="H40:I40"/>
    <mergeCell ref="J44:K44"/>
    <mergeCell ref="M44:N44"/>
    <mergeCell ref="B41:B44"/>
    <mergeCell ref="C41:D44"/>
    <mergeCell ref="E41:F41"/>
    <mergeCell ref="G41:I41"/>
    <mergeCell ref="J41:K41"/>
    <mergeCell ref="L41:N41"/>
    <mergeCell ref="E42:F42"/>
    <mergeCell ref="H42:I42"/>
    <mergeCell ref="J46:K46"/>
    <mergeCell ref="M46:N46"/>
    <mergeCell ref="E43:F43"/>
    <mergeCell ref="G43:G44"/>
    <mergeCell ref="H43:I43"/>
    <mergeCell ref="J43:K43"/>
    <mergeCell ref="L43:L44"/>
    <mergeCell ref="M43:N43"/>
    <mergeCell ref="E44:F44"/>
    <mergeCell ref="H44:I44"/>
    <mergeCell ref="J48:K48"/>
    <mergeCell ref="M48:N48"/>
    <mergeCell ref="B45:B48"/>
    <mergeCell ref="C45:D48"/>
    <mergeCell ref="E45:F45"/>
    <mergeCell ref="G45:I45"/>
    <mergeCell ref="J45:K45"/>
    <mergeCell ref="L45:N45"/>
    <mergeCell ref="E46:F46"/>
    <mergeCell ref="H46:I46"/>
    <mergeCell ref="B50:P51"/>
    <mergeCell ref="B52:P54"/>
    <mergeCell ref="E47:F47"/>
    <mergeCell ref="G47:G48"/>
    <mergeCell ref="H47:I47"/>
    <mergeCell ref="J47:K47"/>
    <mergeCell ref="L47:L48"/>
    <mergeCell ref="M47:N47"/>
    <mergeCell ref="E48:F48"/>
    <mergeCell ref="H48:I48"/>
  </mergeCells>
  <dataValidations count="2">
    <dataValidation type="list" allowBlank="1" showErrorMessage="1" sqref="M8 C8 H8">
      <formula1>$S$3:$S$36</formula1>
      <formula2>0</formula2>
    </dataValidation>
    <dataValidation type="list" allowBlank="1" showErrorMessage="1" sqref="C4:C7 M4:M7 H4:H7">
      <formula1>$S$3:$S$35</formula1>
      <formula2>0</formula2>
    </dataValidation>
  </dataValidations>
  <printOptions horizontalCentered="1" verticalCentered="1"/>
  <pageMargins left="0.4722222222222222" right="0.39375" top="0.43333333333333335" bottom="0.31527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="75" zoomScaleNormal="75" zoomScalePageLayoutView="0" workbookViewId="0" topLeftCell="A1">
      <selection activeCell="Z11" sqref="Z11"/>
    </sheetView>
  </sheetViews>
  <sheetFormatPr defaultColWidth="9.00390625" defaultRowHeight="13.5"/>
  <cols>
    <col min="1" max="1" width="4.75390625" style="13" customWidth="1"/>
    <col min="2" max="3" width="8.25390625" style="13" customWidth="1"/>
    <col min="4" max="15" width="5.50390625" style="13" customWidth="1"/>
    <col min="16" max="23" width="7.625" style="13" customWidth="1"/>
    <col min="24" max="16384" width="9.00390625" style="13" customWidth="1"/>
  </cols>
  <sheetData>
    <row r="1" spans="2:23" ht="38.25" customHeight="1">
      <c r="B1" s="129" t="s">
        <v>116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20:23" ht="25.5" customHeight="1">
      <c r="T2" s="121" t="s">
        <v>123</v>
      </c>
      <c r="U2" s="121"/>
      <c r="V2" s="121"/>
      <c r="W2" s="121"/>
    </row>
    <row r="3" spans="4:15" ht="12.75" customHeight="1">
      <c r="D3" s="122" t="s">
        <v>18</v>
      </c>
      <c r="E3" s="122"/>
      <c r="F3" s="122"/>
      <c r="G3" s="122" t="s">
        <v>19</v>
      </c>
      <c r="H3" s="122"/>
      <c r="I3" s="122"/>
      <c r="J3" s="122" t="s">
        <v>20</v>
      </c>
      <c r="K3" s="122"/>
      <c r="L3" s="122"/>
      <c r="M3" s="122" t="s">
        <v>22</v>
      </c>
      <c r="N3" s="122"/>
      <c r="O3" s="122"/>
    </row>
    <row r="4" spans="4:23" ht="36" customHeight="1">
      <c r="D4" s="123" t="str">
        <f>'予選'!C4</f>
        <v>多賀城Ｂ</v>
      </c>
      <c r="E4" s="123"/>
      <c r="F4" s="123"/>
      <c r="G4" s="123" t="str">
        <f>'予選'!C5</f>
        <v>暁星Ａ</v>
      </c>
      <c r="H4" s="123"/>
      <c r="I4" s="123"/>
      <c r="J4" s="123" t="str">
        <f>'予選'!C6</f>
        <v>荒　浜</v>
      </c>
      <c r="K4" s="123"/>
      <c r="L4" s="123"/>
      <c r="M4" s="123" t="str">
        <f>'予選'!C7</f>
        <v>なかのFC</v>
      </c>
      <c r="N4" s="123"/>
      <c r="O4" s="123"/>
      <c r="P4" s="14" t="s">
        <v>8</v>
      </c>
      <c r="Q4" s="14" t="s">
        <v>9</v>
      </c>
      <c r="R4" s="14" t="s">
        <v>10</v>
      </c>
      <c r="S4" s="14" t="s">
        <v>11</v>
      </c>
      <c r="T4" s="14" t="s">
        <v>12</v>
      </c>
      <c r="U4" s="14" t="s">
        <v>13</v>
      </c>
      <c r="V4" s="14" t="s">
        <v>14</v>
      </c>
      <c r="W4" s="14" t="s">
        <v>15</v>
      </c>
    </row>
    <row r="5" spans="1:23" ht="24" customHeight="1">
      <c r="A5" s="126" t="s">
        <v>16</v>
      </c>
      <c r="B5" s="104" t="str">
        <f>D4</f>
        <v>多賀城Ｂ</v>
      </c>
      <c r="C5" s="104"/>
      <c r="D5" s="128"/>
      <c r="E5" s="128"/>
      <c r="F5" s="128"/>
      <c r="G5" s="15"/>
      <c r="H5" s="8"/>
      <c r="I5" s="16"/>
      <c r="J5" s="15"/>
      <c r="K5" s="8"/>
      <c r="L5" s="16"/>
      <c r="M5" s="15"/>
      <c r="N5" s="8"/>
      <c r="O5" s="16"/>
      <c r="P5" s="124"/>
      <c r="Q5" s="124"/>
      <c r="R5" s="124"/>
      <c r="S5" s="124"/>
      <c r="T5" s="124"/>
      <c r="U5" s="124"/>
      <c r="V5" s="124"/>
      <c r="W5" s="125"/>
    </row>
    <row r="6" spans="1:23" ht="24" customHeight="1">
      <c r="A6" s="126"/>
      <c r="B6" s="104"/>
      <c r="C6" s="104"/>
      <c r="D6" s="128"/>
      <c r="E6" s="128"/>
      <c r="F6" s="128"/>
      <c r="G6" s="17"/>
      <c r="H6" s="3" t="s">
        <v>17</v>
      </c>
      <c r="I6" s="18"/>
      <c r="J6" s="17"/>
      <c r="K6" s="3" t="s">
        <v>17</v>
      </c>
      <c r="L6" s="18"/>
      <c r="M6" s="17"/>
      <c r="N6" s="3" t="s">
        <v>17</v>
      </c>
      <c r="O6" s="18"/>
      <c r="P6" s="124"/>
      <c r="Q6" s="124"/>
      <c r="R6" s="124"/>
      <c r="S6" s="124"/>
      <c r="T6" s="124"/>
      <c r="U6" s="124"/>
      <c r="V6" s="124"/>
      <c r="W6" s="125"/>
    </row>
    <row r="7" spans="1:23" ht="24" customHeight="1">
      <c r="A7" s="126" t="s">
        <v>7</v>
      </c>
      <c r="B7" s="113" t="str">
        <f>G4</f>
        <v>暁星Ａ</v>
      </c>
      <c r="C7" s="113"/>
      <c r="D7" s="19"/>
      <c r="E7" s="20"/>
      <c r="F7" s="21"/>
      <c r="G7" s="127"/>
      <c r="H7" s="127"/>
      <c r="I7" s="127"/>
      <c r="J7" s="19"/>
      <c r="K7" s="20"/>
      <c r="L7" s="21"/>
      <c r="M7" s="19"/>
      <c r="N7" s="20"/>
      <c r="O7" s="21"/>
      <c r="P7" s="124"/>
      <c r="Q7" s="124"/>
      <c r="R7" s="124"/>
      <c r="S7" s="124"/>
      <c r="T7" s="124"/>
      <c r="U7" s="124"/>
      <c r="V7" s="124"/>
      <c r="W7" s="125"/>
    </row>
    <row r="8" spans="1:23" ht="24" customHeight="1">
      <c r="A8" s="126"/>
      <c r="B8" s="113"/>
      <c r="C8" s="113"/>
      <c r="D8" s="22"/>
      <c r="E8" s="4" t="s">
        <v>17</v>
      </c>
      <c r="F8" s="23"/>
      <c r="G8" s="127"/>
      <c r="H8" s="127"/>
      <c r="I8" s="127"/>
      <c r="J8" s="22"/>
      <c r="K8" s="4" t="s">
        <v>17</v>
      </c>
      <c r="L8" s="23"/>
      <c r="M8" s="22"/>
      <c r="N8" s="4" t="s">
        <v>17</v>
      </c>
      <c r="O8" s="23"/>
      <c r="P8" s="124"/>
      <c r="Q8" s="124"/>
      <c r="R8" s="124"/>
      <c r="S8" s="124"/>
      <c r="T8" s="124"/>
      <c r="U8" s="124"/>
      <c r="V8" s="124"/>
      <c r="W8" s="125"/>
    </row>
    <row r="9" spans="1:23" ht="24" customHeight="1">
      <c r="A9" s="126" t="s">
        <v>5</v>
      </c>
      <c r="B9" s="113" t="str">
        <f>J4</f>
        <v>荒　浜</v>
      </c>
      <c r="C9" s="113"/>
      <c r="D9" s="19"/>
      <c r="E9" s="20"/>
      <c r="F9" s="21"/>
      <c r="G9" s="19"/>
      <c r="H9" s="20"/>
      <c r="I9" s="21"/>
      <c r="J9" s="127"/>
      <c r="K9" s="127"/>
      <c r="L9" s="127"/>
      <c r="M9" s="19"/>
      <c r="N9" s="20"/>
      <c r="O9" s="21"/>
      <c r="P9" s="124"/>
      <c r="Q9" s="124"/>
      <c r="R9" s="124"/>
      <c r="S9" s="124"/>
      <c r="T9" s="124"/>
      <c r="U9" s="124"/>
      <c r="V9" s="124"/>
      <c r="W9" s="125"/>
    </row>
    <row r="10" spans="1:23" ht="24" customHeight="1">
      <c r="A10" s="126"/>
      <c r="B10" s="113"/>
      <c r="C10" s="113"/>
      <c r="D10" s="22"/>
      <c r="E10" s="4" t="s">
        <v>17</v>
      </c>
      <c r="F10" s="23"/>
      <c r="G10" s="22"/>
      <c r="H10" s="4" t="s">
        <v>17</v>
      </c>
      <c r="I10" s="23"/>
      <c r="J10" s="127"/>
      <c r="K10" s="127"/>
      <c r="L10" s="127"/>
      <c r="M10" s="22"/>
      <c r="N10" s="4" t="s">
        <v>17</v>
      </c>
      <c r="O10" s="23"/>
      <c r="P10" s="124"/>
      <c r="Q10" s="124"/>
      <c r="R10" s="124"/>
      <c r="S10" s="124"/>
      <c r="T10" s="124"/>
      <c r="U10" s="124"/>
      <c r="V10" s="124"/>
      <c r="W10" s="125"/>
    </row>
    <row r="11" spans="1:23" ht="24" customHeight="1">
      <c r="A11" s="126" t="s">
        <v>6</v>
      </c>
      <c r="B11" s="113" t="str">
        <f>M4</f>
        <v>なかのFC</v>
      </c>
      <c r="C11" s="113"/>
      <c r="D11" s="19"/>
      <c r="E11" s="20"/>
      <c r="F11" s="21"/>
      <c r="G11" s="19"/>
      <c r="H11" s="20"/>
      <c r="I11" s="21"/>
      <c r="J11" s="19"/>
      <c r="K11" s="20"/>
      <c r="L11" s="21"/>
      <c r="M11" s="127"/>
      <c r="N11" s="127"/>
      <c r="O11" s="127"/>
      <c r="P11" s="124"/>
      <c r="Q11" s="124"/>
      <c r="R11" s="124"/>
      <c r="S11" s="124"/>
      <c r="T11" s="124"/>
      <c r="U11" s="124"/>
      <c r="V11" s="124"/>
      <c r="W11" s="125"/>
    </row>
    <row r="12" spans="1:23" ht="24" customHeight="1">
      <c r="A12" s="126"/>
      <c r="B12" s="113"/>
      <c r="C12" s="113"/>
      <c r="D12" s="22"/>
      <c r="E12" s="4" t="s">
        <v>17</v>
      </c>
      <c r="F12" s="23"/>
      <c r="G12" s="22"/>
      <c r="H12" s="4" t="s">
        <v>17</v>
      </c>
      <c r="I12" s="23"/>
      <c r="J12" s="22"/>
      <c r="K12" s="4" t="s">
        <v>17</v>
      </c>
      <c r="L12" s="23"/>
      <c r="M12" s="127"/>
      <c r="N12" s="127"/>
      <c r="O12" s="127"/>
      <c r="P12" s="124"/>
      <c r="Q12" s="124"/>
      <c r="R12" s="124"/>
      <c r="S12" s="124"/>
      <c r="T12" s="124"/>
      <c r="U12" s="124"/>
      <c r="V12" s="124"/>
      <c r="W12" s="125"/>
    </row>
    <row r="13" ht="24" customHeight="1"/>
    <row r="14" ht="27" customHeight="1"/>
    <row r="15" spans="4:15" ht="12.75" customHeight="1">
      <c r="D15" s="122" t="s">
        <v>56</v>
      </c>
      <c r="E15" s="122"/>
      <c r="F15" s="122"/>
      <c r="G15" s="122" t="s">
        <v>57</v>
      </c>
      <c r="H15" s="122"/>
      <c r="I15" s="122"/>
      <c r="J15" s="122" t="s">
        <v>58</v>
      </c>
      <c r="K15" s="122"/>
      <c r="L15" s="122"/>
      <c r="M15" s="122" t="s">
        <v>59</v>
      </c>
      <c r="N15" s="122"/>
      <c r="O15" s="122"/>
    </row>
    <row r="16" spans="4:23" ht="36" customHeight="1">
      <c r="D16" s="123" t="str">
        <f>'予選'!H4</f>
        <v>多賀城Ｙ</v>
      </c>
      <c r="E16" s="123"/>
      <c r="F16" s="123"/>
      <c r="G16" s="123" t="str">
        <f>'予選'!H5</f>
        <v>暁星Ｂ</v>
      </c>
      <c r="H16" s="123"/>
      <c r="I16" s="123"/>
      <c r="J16" s="123" t="str">
        <f>'予選'!H6</f>
        <v>仙台中田</v>
      </c>
      <c r="K16" s="123"/>
      <c r="L16" s="123"/>
      <c r="M16" s="123" t="str">
        <f>'予選'!H7</f>
        <v>FCみらい</v>
      </c>
      <c r="N16" s="123"/>
      <c r="O16" s="123"/>
      <c r="P16" s="14" t="s">
        <v>8</v>
      </c>
      <c r="Q16" s="14" t="s">
        <v>9</v>
      </c>
      <c r="R16" s="14" t="s">
        <v>10</v>
      </c>
      <c r="S16" s="14" t="s">
        <v>11</v>
      </c>
      <c r="T16" s="14" t="s">
        <v>12</v>
      </c>
      <c r="U16" s="14" t="s">
        <v>13</v>
      </c>
      <c r="V16" s="14" t="s">
        <v>14</v>
      </c>
      <c r="W16" s="14" t="s">
        <v>15</v>
      </c>
    </row>
    <row r="17" spans="1:23" ht="24" customHeight="1">
      <c r="A17" s="126" t="s">
        <v>56</v>
      </c>
      <c r="B17" s="104" t="str">
        <f>D16</f>
        <v>多賀城Ｙ</v>
      </c>
      <c r="C17" s="104"/>
      <c r="D17" s="128"/>
      <c r="E17" s="128"/>
      <c r="F17" s="128"/>
      <c r="G17" s="15"/>
      <c r="H17" s="8"/>
      <c r="I17" s="16"/>
      <c r="J17" s="15"/>
      <c r="K17" s="8"/>
      <c r="L17" s="16"/>
      <c r="M17" s="15"/>
      <c r="N17" s="8"/>
      <c r="O17" s="16"/>
      <c r="P17" s="124"/>
      <c r="Q17" s="124"/>
      <c r="R17" s="124"/>
      <c r="S17" s="124"/>
      <c r="T17" s="124"/>
      <c r="U17" s="124"/>
      <c r="V17" s="124"/>
      <c r="W17" s="125"/>
    </row>
    <row r="18" spans="1:23" ht="24" customHeight="1">
      <c r="A18" s="126"/>
      <c r="B18" s="104"/>
      <c r="C18" s="104"/>
      <c r="D18" s="128"/>
      <c r="E18" s="128"/>
      <c r="F18" s="128"/>
      <c r="G18" s="17"/>
      <c r="H18" s="3" t="s">
        <v>17</v>
      </c>
      <c r="I18" s="18"/>
      <c r="J18" s="17"/>
      <c r="K18" s="3" t="s">
        <v>17</v>
      </c>
      <c r="L18" s="18"/>
      <c r="M18" s="17"/>
      <c r="N18" s="3" t="s">
        <v>17</v>
      </c>
      <c r="O18" s="18"/>
      <c r="P18" s="124"/>
      <c r="Q18" s="124"/>
      <c r="R18" s="124"/>
      <c r="S18" s="124"/>
      <c r="T18" s="124"/>
      <c r="U18" s="124"/>
      <c r="V18" s="124"/>
      <c r="W18" s="125"/>
    </row>
    <row r="19" spans="1:23" ht="24" customHeight="1">
      <c r="A19" s="126" t="s">
        <v>57</v>
      </c>
      <c r="B19" s="113" t="str">
        <f>G16</f>
        <v>暁星Ｂ</v>
      </c>
      <c r="C19" s="113"/>
      <c r="D19" s="19"/>
      <c r="E19" s="20"/>
      <c r="F19" s="21"/>
      <c r="G19" s="127"/>
      <c r="H19" s="127"/>
      <c r="I19" s="127"/>
      <c r="J19" s="19"/>
      <c r="K19" s="20"/>
      <c r="L19" s="21"/>
      <c r="M19" s="19"/>
      <c r="N19" s="20"/>
      <c r="O19" s="21"/>
      <c r="P19" s="124"/>
      <c r="Q19" s="124"/>
      <c r="R19" s="124"/>
      <c r="S19" s="124"/>
      <c r="T19" s="124"/>
      <c r="U19" s="124"/>
      <c r="V19" s="124"/>
      <c r="W19" s="125"/>
    </row>
    <row r="20" spans="1:23" ht="24" customHeight="1">
      <c r="A20" s="126"/>
      <c r="B20" s="113"/>
      <c r="C20" s="113"/>
      <c r="D20" s="22"/>
      <c r="E20" s="4" t="s">
        <v>17</v>
      </c>
      <c r="F20" s="23"/>
      <c r="G20" s="127"/>
      <c r="H20" s="127"/>
      <c r="I20" s="127"/>
      <c r="J20" s="22"/>
      <c r="K20" s="4" t="s">
        <v>17</v>
      </c>
      <c r="L20" s="23"/>
      <c r="M20" s="22"/>
      <c r="N20" s="4" t="s">
        <v>17</v>
      </c>
      <c r="O20" s="23"/>
      <c r="P20" s="124"/>
      <c r="Q20" s="124"/>
      <c r="R20" s="124"/>
      <c r="S20" s="124"/>
      <c r="T20" s="124"/>
      <c r="U20" s="124"/>
      <c r="V20" s="124"/>
      <c r="W20" s="125"/>
    </row>
    <row r="21" spans="1:23" ht="24" customHeight="1">
      <c r="A21" s="126" t="s">
        <v>58</v>
      </c>
      <c r="B21" s="113" t="str">
        <f>J16</f>
        <v>仙台中田</v>
      </c>
      <c r="C21" s="113"/>
      <c r="D21" s="19"/>
      <c r="E21" s="20"/>
      <c r="F21" s="21"/>
      <c r="G21" s="19"/>
      <c r="H21" s="20"/>
      <c r="I21" s="21"/>
      <c r="J21" s="127"/>
      <c r="K21" s="127"/>
      <c r="L21" s="127"/>
      <c r="M21" s="19"/>
      <c r="N21" s="20"/>
      <c r="O21" s="21"/>
      <c r="P21" s="124"/>
      <c r="Q21" s="124"/>
      <c r="R21" s="124"/>
      <c r="S21" s="124"/>
      <c r="T21" s="124"/>
      <c r="U21" s="124"/>
      <c r="V21" s="124"/>
      <c r="W21" s="125"/>
    </row>
    <row r="22" spans="1:23" ht="24" customHeight="1">
      <c r="A22" s="126"/>
      <c r="B22" s="113"/>
      <c r="C22" s="113"/>
      <c r="D22" s="22"/>
      <c r="E22" s="4" t="s">
        <v>17</v>
      </c>
      <c r="F22" s="23"/>
      <c r="G22" s="22"/>
      <c r="H22" s="4" t="s">
        <v>17</v>
      </c>
      <c r="I22" s="23"/>
      <c r="J22" s="127"/>
      <c r="K22" s="127"/>
      <c r="L22" s="127"/>
      <c r="M22" s="22"/>
      <c r="N22" s="4" t="s">
        <v>17</v>
      </c>
      <c r="O22" s="23"/>
      <c r="P22" s="124"/>
      <c r="Q22" s="124"/>
      <c r="R22" s="124"/>
      <c r="S22" s="124"/>
      <c r="T22" s="124"/>
      <c r="U22" s="124"/>
      <c r="V22" s="124"/>
      <c r="W22" s="125"/>
    </row>
    <row r="23" spans="1:23" ht="24" customHeight="1">
      <c r="A23" s="126" t="s">
        <v>59</v>
      </c>
      <c r="B23" s="113" t="str">
        <f>M16</f>
        <v>FCみらい</v>
      </c>
      <c r="C23" s="113"/>
      <c r="D23" s="19"/>
      <c r="E23" s="20"/>
      <c r="F23" s="21"/>
      <c r="G23" s="19"/>
      <c r="H23" s="20"/>
      <c r="I23" s="21"/>
      <c r="J23" s="19"/>
      <c r="K23" s="20"/>
      <c r="L23" s="21"/>
      <c r="M23" s="127"/>
      <c r="N23" s="127"/>
      <c r="O23" s="127"/>
      <c r="P23" s="124"/>
      <c r="Q23" s="124"/>
      <c r="R23" s="124"/>
      <c r="S23" s="124"/>
      <c r="T23" s="124"/>
      <c r="U23" s="124"/>
      <c r="V23" s="124"/>
      <c r="W23" s="125"/>
    </row>
    <row r="24" spans="1:23" ht="24" customHeight="1">
      <c r="A24" s="126"/>
      <c r="B24" s="113"/>
      <c r="C24" s="113"/>
      <c r="D24" s="22"/>
      <c r="E24" s="4" t="s">
        <v>17</v>
      </c>
      <c r="F24" s="23"/>
      <c r="G24" s="22"/>
      <c r="H24" s="4" t="s">
        <v>17</v>
      </c>
      <c r="I24" s="23"/>
      <c r="J24" s="22"/>
      <c r="K24" s="4" t="s">
        <v>17</v>
      </c>
      <c r="L24" s="23"/>
      <c r="M24" s="127"/>
      <c r="N24" s="127"/>
      <c r="O24" s="127"/>
      <c r="P24" s="124"/>
      <c r="Q24" s="124"/>
      <c r="R24" s="124"/>
      <c r="S24" s="124"/>
      <c r="T24" s="124"/>
      <c r="U24" s="124"/>
      <c r="V24" s="124"/>
      <c r="W24" s="125"/>
    </row>
    <row r="25" ht="24" customHeight="1"/>
    <row r="26" ht="27" customHeight="1"/>
    <row r="27" spans="4:15" ht="12.75" customHeight="1">
      <c r="D27" s="122" t="s">
        <v>60</v>
      </c>
      <c r="E27" s="122"/>
      <c r="F27" s="122"/>
      <c r="G27" s="122" t="s">
        <v>61</v>
      </c>
      <c r="H27" s="122"/>
      <c r="I27" s="122"/>
      <c r="J27" s="122" t="s">
        <v>62</v>
      </c>
      <c r="K27" s="122"/>
      <c r="L27" s="122"/>
      <c r="M27" s="122" t="s">
        <v>63</v>
      </c>
      <c r="N27" s="122"/>
      <c r="O27" s="122"/>
    </row>
    <row r="28" spans="4:23" ht="36" customHeight="1">
      <c r="D28" s="123" t="str">
        <f>'予選'!M4</f>
        <v>宇都宮</v>
      </c>
      <c r="E28" s="123"/>
      <c r="F28" s="123"/>
      <c r="G28" s="113" t="str">
        <f>'予選'!M5</f>
        <v>七ヶ浜SC</v>
      </c>
      <c r="H28" s="113"/>
      <c r="I28" s="113"/>
      <c r="J28" s="113" t="str">
        <f>'予選'!M6</f>
        <v>古川杉の子</v>
      </c>
      <c r="K28" s="113"/>
      <c r="L28" s="113"/>
      <c r="M28" s="113" t="str">
        <f>'予選'!M7</f>
        <v>青山FC</v>
      </c>
      <c r="N28" s="113"/>
      <c r="O28" s="113"/>
      <c r="P28" s="14" t="s">
        <v>8</v>
      </c>
      <c r="Q28" s="14" t="s">
        <v>9</v>
      </c>
      <c r="R28" s="14" t="s">
        <v>10</v>
      </c>
      <c r="S28" s="14" t="s">
        <v>11</v>
      </c>
      <c r="T28" s="14" t="s">
        <v>12</v>
      </c>
      <c r="U28" s="14" t="s">
        <v>13</v>
      </c>
      <c r="V28" s="14" t="s">
        <v>14</v>
      </c>
      <c r="W28" s="14" t="s">
        <v>15</v>
      </c>
    </row>
    <row r="29" spans="1:23" ht="24" customHeight="1">
      <c r="A29" s="126" t="s">
        <v>60</v>
      </c>
      <c r="B29" s="104" t="str">
        <f>D28</f>
        <v>宇都宮</v>
      </c>
      <c r="C29" s="104"/>
      <c r="D29" s="128"/>
      <c r="E29" s="128"/>
      <c r="F29" s="128"/>
      <c r="G29" s="15"/>
      <c r="H29" s="8"/>
      <c r="I29" s="16"/>
      <c r="J29" s="15"/>
      <c r="K29" s="8"/>
      <c r="L29" s="16"/>
      <c r="M29" s="15"/>
      <c r="N29" s="8"/>
      <c r="O29" s="16"/>
      <c r="P29" s="124"/>
      <c r="Q29" s="124"/>
      <c r="R29" s="124"/>
      <c r="S29" s="124"/>
      <c r="T29" s="124"/>
      <c r="U29" s="124"/>
      <c r="V29" s="124"/>
      <c r="W29" s="125"/>
    </row>
    <row r="30" spans="1:23" ht="24" customHeight="1">
      <c r="A30" s="126"/>
      <c r="B30" s="104"/>
      <c r="C30" s="104"/>
      <c r="D30" s="128"/>
      <c r="E30" s="128"/>
      <c r="F30" s="128"/>
      <c r="G30" s="17"/>
      <c r="H30" s="3" t="s">
        <v>17</v>
      </c>
      <c r="I30" s="18"/>
      <c r="J30" s="17"/>
      <c r="K30" s="3" t="s">
        <v>17</v>
      </c>
      <c r="L30" s="18"/>
      <c r="M30" s="17"/>
      <c r="N30" s="3" t="s">
        <v>17</v>
      </c>
      <c r="O30" s="18"/>
      <c r="P30" s="124"/>
      <c r="Q30" s="124"/>
      <c r="R30" s="124"/>
      <c r="S30" s="124"/>
      <c r="T30" s="124"/>
      <c r="U30" s="124"/>
      <c r="V30" s="124"/>
      <c r="W30" s="125"/>
    </row>
    <row r="31" spans="1:23" ht="24" customHeight="1">
      <c r="A31" s="126" t="s">
        <v>61</v>
      </c>
      <c r="B31" s="113" t="str">
        <f>G28</f>
        <v>七ヶ浜SC</v>
      </c>
      <c r="C31" s="113"/>
      <c r="D31" s="19"/>
      <c r="E31" s="20"/>
      <c r="F31" s="21"/>
      <c r="G31" s="127"/>
      <c r="H31" s="127"/>
      <c r="I31" s="127"/>
      <c r="J31" s="19"/>
      <c r="K31" s="20"/>
      <c r="L31" s="21"/>
      <c r="M31" s="19"/>
      <c r="N31" s="20"/>
      <c r="O31" s="21"/>
      <c r="P31" s="124"/>
      <c r="Q31" s="124"/>
      <c r="R31" s="124"/>
      <c r="S31" s="124"/>
      <c r="T31" s="124"/>
      <c r="U31" s="124"/>
      <c r="V31" s="124"/>
      <c r="W31" s="125"/>
    </row>
    <row r="32" spans="1:23" ht="24" customHeight="1">
      <c r="A32" s="126"/>
      <c r="B32" s="113"/>
      <c r="C32" s="113"/>
      <c r="D32" s="22"/>
      <c r="E32" s="4" t="s">
        <v>17</v>
      </c>
      <c r="F32" s="23"/>
      <c r="G32" s="127"/>
      <c r="H32" s="127"/>
      <c r="I32" s="127"/>
      <c r="J32" s="22"/>
      <c r="K32" s="4" t="s">
        <v>17</v>
      </c>
      <c r="L32" s="23"/>
      <c r="M32" s="22"/>
      <c r="N32" s="4" t="s">
        <v>17</v>
      </c>
      <c r="O32" s="23"/>
      <c r="P32" s="124"/>
      <c r="Q32" s="124"/>
      <c r="R32" s="124"/>
      <c r="S32" s="124"/>
      <c r="T32" s="124"/>
      <c r="U32" s="124"/>
      <c r="V32" s="124"/>
      <c r="W32" s="125"/>
    </row>
    <row r="33" spans="1:23" ht="24" customHeight="1">
      <c r="A33" s="126" t="s">
        <v>62</v>
      </c>
      <c r="B33" s="113" t="str">
        <f>J28</f>
        <v>古川杉の子</v>
      </c>
      <c r="C33" s="113"/>
      <c r="D33" s="19"/>
      <c r="E33" s="20"/>
      <c r="F33" s="21"/>
      <c r="G33" s="19"/>
      <c r="H33" s="20"/>
      <c r="I33" s="21"/>
      <c r="J33" s="127"/>
      <c r="K33" s="127"/>
      <c r="L33" s="127"/>
      <c r="M33" s="19"/>
      <c r="N33" s="20"/>
      <c r="O33" s="21"/>
      <c r="P33" s="124"/>
      <c r="Q33" s="124"/>
      <c r="R33" s="124"/>
      <c r="S33" s="124"/>
      <c r="T33" s="124"/>
      <c r="U33" s="124"/>
      <c r="V33" s="124"/>
      <c r="W33" s="125"/>
    </row>
    <row r="34" spans="1:23" ht="24" customHeight="1">
      <c r="A34" s="126"/>
      <c r="B34" s="113"/>
      <c r="C34" s="113"/>
      <c r="D34" s="22"/>
      <c r="E34" s="4" t="s">
        <v>17</v>
      </c>
      <c r="F34" s="23"/>
      <c r="G34" s="22"/>
      <c r="H34" s="4" t="s">
        <v>17</v>
      </c>
      <c r="I34" s="23"/>
      <c r="J34" s="127"/>
      <c r="K34" s="127"/>
      <c r="L34" s="127"/>
      <c r="M34" s="22"/>
      <c r="N34" s="4" t="s">
        <v>17</v>
      </c>
      <c r="O34" s="23"/>
      <c r="P34" s="124"/>
      <c r="Q34" s="124"/>
      <c r="R34" s="124"/>
      <c r="S34" s="124"/>
      <c r="T34" s="124"/>
      <c r="U34" s="124"/>
      <c r="V34" s="124"/>
      <c r="W34" s="125"/>
    </row>
    <row r="35" spans="1:23" ht="24" customHeight="1">
      <c r="A35" s="126" t="s">
        <v>63</v>
      </c>
      <c r="B35" s="113" t="str">
        <f>M28</f>
        <v>青山FC</v>
      </c>
      <c r="C35" s="113"/>
      <c r="D35" s="19"/>
      <c r="E35" s="20"/>
      <c r="F35" s="21"/>
      <c r="G35" s="19"/>
      <c r="H35" s="20"/>
      <c r="I35" s="21"/>
      <c r="J35" s="19"/>
      <c r="K35" s="20"/>
      <c r="L35" s="21"/>
      <c r="M35" s="127"/>
      <c r="N35" s="127"/>
      <c r="O35" s="127"/>
      <c r="P35" s="124"/>
      <c r="Q35" s="124"/>
      <c r="R35" s="124"/>
      <c r="S35" s="124"/>
      <c r="T35" s="124"/>
      <c r="U35" s="124"/>
      <c r="V35" s="124"/>
      <c r="W35" s="125"/>
    </row>
    <row r="36" spans="1:23" ht="24" customHeight="1">
      <c r="A36" s="126"/>
      <c r="B36" s="113"/>
      <c r="C36" s="113"/>
      <c r="D36" s="22"/>
      <c r="E36" s="4" t="s">
        <v>17</v>
      </c>
      <c r="F36" s="23"/>
      <c r="G36" s="22"/>
      <c r="H36" s="4" t="s">
        <v>17</v>
      </c>
      <c r="I36" s="23"/>
      <c r="J36" s="22"/>
      <c r="K36" s="4" t="s">
        <v>17</v>
      </c>
      <c r="L36" s="23"/>
      <c r="M36" s="127"/>
      <c r="N36" s="127"/>
      <c r="O36" s="127"/>
      <c r="P36" s="124"/>
      <c r="Q36" s="124"/>
      <c r="R36" s="124"/>
      <c r="S36" s="124"/>
      <c r="T36" s="124"/>
      <c r="U36" s="124"/>
      <c r="V36" s="124"/>
      <c r="W36" s="125"/>
    </row>
    <row r="37" ht="24" customHeight="1"/>
    <row r="38" ht="27" customHeight="1"/>
  </sheetData>
  <sheetProtection/>
  <mergeCells count="158">
    <mergeCell ref="B1:W1"/>
    <mergeCell ref="D3:F3"/>
    <mergeCell ref="G3:I3"/>
    <mergeCell ref="J3:L3"/>
    <mergeCell ref="M3:O3"/>
    <mergeCell ref="A5:A6"/>
    <mergeCell ref="B5:C6"/>
    <mergeCell ref="D5:F6"/>
    <mergeCell ref="P5:P6"/>
    <mergeCell ref="D4:F4"/>
    <mergeCell ref="G4:I4"/>
    <mergeCell ref="J4:L4"/>
    <mergeCell ref="M4:O4"/>
    <mergeCell ref="Q5:Q6"/>
    <mergeCell ref="R5:R6"/>
    <mergeCell ref="S5:S6"/>
    <mergeCell ref="T5:T6"/>
    <mergeCell ref="U5:U6"/>
    <mergeCell ref="V5:V6"/>
    <mergeCell ref="A7:A8"/>
    <mergeCell ref="B7:C8"/>
    <mergeCell ref="G7:I8"/>
    <mergeCell ref="P7:P8"/>
    <mergeCell ref="Q7:Q8"/>
    <mergeCell ref="R7:R8"/>
    <mergeCell ref="S7:S8"/>
    <mergeCell ref="T7:T8"/>
    <mergeCell ref="U7:U8"/>
    <mergeCell ref="V7:V8"/>
    <mergeCell ref="W7:W8"/>
    <mergeCell ref="W5:W6"/>
    <mergeCell ref="A9:A10"/>
    <mergeCell ref="B9:C10"/>
    <mergeCell ref="J9:L10"/>
    <mergeCell ref="P9:P10"/>
    <mergeCell ref="Q9:Q10"/>
    <mergeCell ref="R9:R10"/>
    <mergeCell ref="R11:R12"/>
    <mergeCell ref="S9:S10"/>
    <mergeCell ref="T9:T10"/>
    <mergeCell ref="U9:U10"/>
    <mergeCell ref="V9:V10"/>
    <mergeCell ref="W9:W10"/>
    <mergeCell ref="S11:S12"/>
    <mergeCell ref="T11:T12"/>
    <mergeCell ref="U11:U12"/>
    <mergeCell ref="V11:V12"/>
    <mergeCell ref="W11:W12"/>
    <mergeCell ref="A11:A12"/>
    <mergeCell ref="B11:C12"/>
    <mergeCell ref="M11:O12"/>
    <mergeCell ref="P11:P12"/>
    <mergeCell ref="Q11:Q12"/>
    <mergeCell ref="A17:A18"/>
    <mergeCell ref="B17:C18"/>
    <mergeCell ref="D17:F18"/>
    <mergeCell ref="P17:P18"/>
    <mergeCell ref="D16:F16"/>
    <mergeCell ref="G16:I16"/>
    <mergeCell ref="J16:L16"/>
    <mergeCell ref="M16:O16"/>
    <mergeCell ref="S17:S18"/>
    <mergeCell ref="Q19:Q20"/>
    <mergeCell ref="R19:R20"/>
    <mergeCell ref="S19:S20"/>
    <mergeCell ref="G27:I27"/>
    <mergeCell ref="T17:T18"/>
    <mergeCell ref="U17:U18"/>
    <mergeCell ref="Q17:Q18"/>
    <mergeCell ref="R17:R18"/>
    <mergeCell ref="U21:U22"/>
    <mergeCell ref="Q21:Q22"/>
    <mergeCell ref="R21:R22"/>
    <mergeCell ref="T21:T22"/>
    <mergeCell ref="W19:W20"/>
    <mergeCell ref="A21:A22"/>
    <mergeCell ref="B21:C22"/>
    <mergeCell ref="J21:L22"/>
    <mergeCell ref="P21:P22"/>
    <mergeCell ref="M28:O28"/>
    <mergeCell ref="S21:S22"/>
    <mergeCell ref="Q23:Q24"/>
    <mergeCell ref="R23:R24"/>
    <mergeCell ref="S23:S24"/>
    <mergeCell ref="W23:W24"/>
    <mergeCell ref="V17:V18"/>
    <mergeCell ref="W17:W18"/>
    <mergeCell ref="A19:A20"/>
    <mergeCell ref="B19:C20"/>
    <mergeCell ref="G19:I20"/>
    <mergeCell ref="P19:P20"/>
    <mergeCell ref="T19:T20"/>
    <mergeCell ref="U19:U20"/>
    <mergeCell ref="V19:V20"/>
    <mergeCell ref="R29:R30"/>
    <mergeCell ref="V21:V22"/>
    <mergeCell ref="W21:W22"/>
    <mergeCell ref="A23:A24"/>
    <mergeCell ref="B23:C24"/>
    <mergeCell ref="M23:O24"/>
    <mergeCell ref="P23:P24"/>
    <mergeCell ref="T23:T24"/>
    <mergeCell ref="U23:U24"/>
    <mergeCell ref="V23:V24"/>
    <mergeCell ref="A31:A32"/>
    <mergeCell ref="B31:C32"/>
    <mergeCell ref="G31:I32"/>
    <mergeCell ref="P31:P32"/>
    <mergeCell ref="Q31:Q32"/>
    <mergeCell ref="A29:A30"/>
    <mergeCell ref="B29:C30"/>
    <mergeCell ref="D29:F30"/>
    <mergeCell ref="P29:P30"/>
    <mergeCell ref="Q29:Q30"/>
    <mergeCell ref="U31:U32"/>
    <mergeCell ref="V31:V32"/>
    <mergeCell ref="W31:W32"/>
    <mergeCell ref="S29:S30"/>
    <mergeCell ref="T29:T30"/>
    <mergeCell ref="U29:U30"/>
    <mergeCell ref="V29:V30"/>
    <mergeCell ref="W29:W30"/>
    <mergeCell ref="A35:A36"/>
    <mergeCell ref="B35:C36"/>
    <mergeCell ref="M35:O36"/>
    <mergeCell ref="P35:P36"/>
    <mergeCell ref="Q35:Q36"/>
    <mergeCell ref="A33:A34"/>
    <mergeCell ref="B33:C34"/>
    <mergeCell ref="J33:L34"/>
    <mergeCell ref="P33:P34"/>
    <mergeCell ref="Q33:Q34"/>
    <mergeCell ref="W35:W36"/>
    <mergeCell ref="S33:S34"/>
    <mergeCell ref="T33:T34"/>
    <mergeCell ref="U33:U34"/>
    <mergeCell ref="V33:V34"/>
    <mergeCell ref="W33:W34"/>
    <mergeCell ref="D27:F27"/>
    <mergeCell ref="R35:R36"/>
    <mergeCell ref="S35:S36"/>
    <mergeCell ref="T35:T36"/>
    <mergeCell ref="U35:U36"/>
    <mergeCell ref="V35:V36"/>
    <mergeCell ref="R33:R34"/>
    <mergeCell ref="R31:R32"/>
    <mergeCell ref="S31:S32"/>
    <mergeCell ref="T31:T32"/>
    <mergeCell ref="T2:W2"/>
    <mergeCell ref="J27:L27"/>
    <mergeCell ref="M27:O27"/>
    <mergeCell ref="D28:F28"/>
    <mergeCell ref="G28:I28"/>
    <mergeCell ref="J28:L28"/>
    <mergeCell ref="D15:F15"/>
    <mergeCell ref="G15:I15"/>
    <mergeCell ref="J15:L15"/>
    <mergeCell ref="M15:O15"/>
  </mergeCells>
  <printOptions horizontalCentered="1" verticalCentered="1"/>
  <pageMargins left="0.19652777777777777" right="0.27569444444444446" top="0.27569444444444446" bottom="0.19652777777777777" header="0.5118055555555555" footer="0.5118055555555555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16">
      <selection activeCell="AE9" sqref="AE9"/>
    </sheetView>
  </sheetViews>
  <sheetFormatPr defaultColWidth="9.00390625" defaultRowHeight="13.5"/>
  <cols>
    <col min="1" max="1" width="3.375" style="6" customWidth="1"/>
    <col min="2" max="17" width="4.625" style="6" customWidth="1"/>
    <col min="18" max="19" width="4.625" style="0" customWidth="1"/>
    <col min="20" max="21" width="4.625" style="6" customWidth="1"/>
    <col min="22" max="24" width="4.50390625" style="6" customWidth="1"/>
    <col min="25" max="26" width="4.50390625" style="6" hidden="1" customWidth="1"/>
    <col min="27" max="27" width="9.00390625" style="6" hidden="1" customWidth="1"/>
    <col min="28" max="28" width="9.00390625" style="7" hidden="1" customWidth="1"/>
    <col min="29" max="29" width="4.25390625" style="6" hidden="1" customWidth="1"/>
    <col min="30" max="46" width="4.25390625" style="6" customWidth="1"/>
    <col min="47" max="16384" width="9.00390625" style="6" customWidth="1"/>
  </cols>
  <sheetData>
    <row r="1" spans="2:28" ht="28.5" customHeight="1">
      <c r="B1" s="115" t="s">
        <v>117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Z1" s="7">
        <v>1</v>
      </c>
      <c r="AA1" s="1" t="s">
        <v>83</v>
      </c>
      <c r="AB1" s="1" t="s">
        <v>64</v>
      </c>
    </row>
    <row r="2" spans="1:28" ht="28.5" customHeight="1">
      <c r="A2" s="36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15"/>
      <c r="R2" s="115"/>
      <c r="S2" s="115"/>
      <c r="T2" s="115"/>
      <c r="U2" s="115"/>
      <c r="Z2" s="7">
        <v>2</v>
      </c>
      <c r="AA2" s="1" t="s">
        <v>89</v>
      </c>
      <c r="AB2" s="1" t="s">
        <v>46</v>
      </c>
    </row>
    <row r="3" spans="2:28" s="7" customFormat="1" ht="18.75" customHeight="1">
      <c r="B3" s="104" t="s">
        <v>76</v>
      </c>
      <c r="C3" s="116"/>
      <c r="D3" s="116"/>
      <c r="E3" s="116"/>
      <c r="F3" s="116"/>
      <c r="G3" s="104" t="s">
        <v>77</v>
      </c>
      <c r="H3" s="116"/>
      <c r="I3" s="116"/>
      <c r="J3" s="116"/>
      <c r="K3" s="116"/>
      <c r="L3" s="104" t="s">
        <v>78</v>
      </c>
      <c r="M3" s="116"/>
      <c r="N3" s="116"/>
      <c r="O3" s="116"/>
      <c r="P3" s="116"/>
      <c r="Q3" s="141" t="s">
        <v>79</v>
      </c>
      <c r="R3" s="142"/>
      <c r="S3" s="142"/>
      <c r="T3" s="142"/>
      <c r="U3" s="143"/>
      <c r="Z3" s="7">
        <v>3</v>
      </c>
      <c r="AA3" s="1" t="s">
        <v>82</v>
      </c>
      <c r="AB3" s="1" t="s">
        <v>53</v>
      </c>
    </row>
    <row r="4" spans="2:28" s="7" customFormat="1" ht="18.75" customHeight="1">
      <c r="B4" s="1" t="s">
        <v>84</v>
      </c>
      <c r="C4" s="113" t="s">
        <v>83</v>
      </c>
      <c r="D4" s="113"/>
      <c r="E4" s="113"/>
      <c r="F4" s="113"/>
      <c r="G4" s="1" t="s">
        <v>40</v>
      </c>
      <c r="H4" s="113" t="s">
        <v>89</v>
      </c>
      <c r="I4" s="113"/>
      <c r="J4" s="113"/>
      <c r="K4" s="113"/>
      <c r="L4" s="24" t="s">
        <v>39</v>
      </c>
      <c r="M4" s="113" t="s">
        <v>82</v>
      </c>
      <c r="N4" s="113"/>
      <c r="O4" s="113"/>
      <c r="P4" s="104"/>
      <c r="Q4" s="59" t="s">
        <v>43</v>
      </c>
      <c r="R4" s="113" t="s">
        <v>86</v>
      </c>
      <c r="S4" s="113"/>
      <c r="T4" s="113"/>
      <c r="U4" s="144"/>
      <c r="Z4" s="7">
        <v>4</v>
      </c>
      <c r="AA4" s="1" t="s">
        <v>86</v>
      </c>
      <c r="AB4" s="1" t="s">
        <v>47</v>
      </c>
    </row>
    <row r="5" spans="2:28" s="7" customFormat="1" ht="18.75" customHeight="1">
      <c r="B5" s="1" t="s">
        <v>29</v>
      </c>
      <c r="C5" s="113" t="s">
        <v>88</v>
      </c>
      <c r="D5" s="113"/>
      <c r="E5" s="113"/>
      <c r="F5" s="113"/>
      <c r="G5" s="1" t="s">
        <v>45</v>
      </c>
      <c r="H5" s="113" t="s">
        <v>90</v>
      </c>
      <c r="I5" s="113"/>
      <c r="J5" s="113"/>
      <c r="K5" s="113"/>
      <c r="L5" s="1" t="s">
        <v>41</v>
      </c>
      <c r="M5" s="113" t="s">
        <v>85</v>
      </c>
      <c r="N5" s="113"/>
      <c r="O5" s="113"/>
      <c r="P5" s="104"/>
      <c r="Q5" s="60" t="s">
        <v>44</v>
      </c>
      <c r="R5" s="113" t="s">
        <v>87</v>
      </c>
      <c r="S5" s="113"/>
      <c r="T5" s="113"/>
      <c r="U5" s="144"/>
      <c r="Z5" s="7">
        <v>5</v>
      </c>
      <c r="AA5" s="1" t="s">
        <v>88</v>
      </c>
      <c r="AB5" s="1" t="s">
        <v>48</v>
      </c>
    </row>
    <row r="6" spans="2:28" s="7" customFormat="1" ht="18.75" customHeight="1">
      <c r="B6" s="1" t="s">
        <v>32</v>
      </c>
      <c r="C6" s="113" t="s">
        <v>93</v>
      </c>
      <c r="D6" s="113"/>
      <c r="E6" s="113"/>
      <c r="F6" s="113"/>
      <c r="G6" s="1" t="s">
        <v>33</v>
      </c>
      <c r="H6" s="113" t="s">
        <v>94</v>
      </c>
      <c r="I6" s="113"/>
      <c r="J6" s="113"/>
      <c r="K6" s="113"/>
      <c r="L6" s="1" t="s">
        <v>35</v>
      </c>
      <c r="M6" s="113" t="s">
        <v>91</v>
      </c>
      <c r="N6" s="113"/>
      <c r="O6" s="113"/>
      <c r="P6" s="104"/>
      <c r="Q6" s="61" t="s">
        <v>37</v>
      </c>
      <c r="R6" s="145" t="s">
        <v>92</v>
      </c>
      <c r="S6" s="145"/>
      <c r="T6" s="145"/>
      <c r="U6" s="146"/>
      <c r="Z6" s="7">
        <v>6</v>
      </c>
      <c r="AA6" s="1" t="s">
        <v>90</v>
      </c>
      <c r="AB6" s="1" t="s">
        <v>49</v>
      </c>
    </row>
    <row r="7" spans="2:28" s="7" customFormat="1" ht="18.75" customHeight="1">
      <c r="B7" s="8"/>
      <c r="C7" s="114"/>
      <c r="D7" s="114"/>
      <c r="E7" s="114"/>
      <c r="F7" s="114"/>
      <c r="G7" s="8"/>
      <c r="H7" s="114"/>
      <c r="I7" s="114"/>
      <c r="J7" s="114"/>
      <c r="K7" s="114"/>
      <c r="L7" s="8"/>
      <c r="M7" s="114"/>
      <c r="N7" s="114"/>
      <c r="O7" s="114"/>
      <c r="P7" s="114"/>
      <c r="Z7" s="7">
        <v>7</v>
      </c>
      <c r="AA7" s="1" t="s">
        <v>85</v>
      </c>
      <c r="AB7" s="1" t="s">
        <v>50</v>
      </c>
    </row>
    <row r="8" spans="2:28" s="7" customFormat="1" ht="18.75" customHeight="1">
      <c r="B8" s="101"/>
      <c r="C8" s="101"/>
      <c r="D8" s="101"/>
      <c r="E8" s="101"/>
      <c r="F8" s="101"/>
      <c r="G8" s="39"/>
      <c r="H8" s="39"/>
      <c r="I8" s="102" t="s">
        <v>81</v>
      </c>
      <c r="J8" s="102"/>
      <c r="K8" s="102"/>
      <c r="L8" s="102"/>
      <c r="M8" s="102"/>
      <c r="N8" s="102"/>
      <c r="O8" s="102"/>
      <c r="P8" s="102"/>
      <c r="Z8" s="7">
        <v>8</v>
      </c>
      <c r="AA8" s="1" t="s">
        <v>87</v>
      </c>
      <c r="AB8" s="1" t="s">
        <v>51</v>
      </c>
    </row>
    <row r="9" spans="2:28" s="7" customFormat="1" ht="18.75" customHeight="1">
      <c r="B9" s="101" t="s">
        <v>122</v>
      </c>
      <c r="C9" s="101"/>
      <c r="D9" s="101"/>
      <c r="E9" s="101"/>
      <c r="F9" s="101"/>
      <c r="G9" s="102" t="s">
        <v>66</v>
      </c>
      <c r="H9" s="103"/>
      <c r="I9" s="103"/>
      <c r="J9" s="103"/>
      <c r="K9" s="103"/>
      <c r="L9" s="103"/>
      <c r="M9" s="103"/>
      <c r="N9" s="103"/>
      <c r="O9" s="103"/>
      <c r="P9" s="103"/>
      <c r="Z9" s="7">
        <v>9</v>
      </c>
      <c r="AA9" s="1" t="s">
        <v>93</v>
      </c>
      <c r="AB9" s="1" t="s">
        <v>52</v>
      </c>
    </row>
    <row r="10" spans="3:28" s="7" customFormat="1" ht="22.5" customHeight="1">
      <c r="C10" s="104" t="s">
        <v>1</v>
      </c>
      <c r="D10" s="105" t="s">
        <v>2</v>
      </c>
      <c r="E10" s="105"/>
      <c r="F10" s="105" t="s">
        <v>80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Z10" s="7">
        <v>10</v>
      </c>
      <c r="AA10" s="1" t="s">
        <v>94</v>
      </c>
      <c r="AB10" s="1" t="s">
        <v>55</v>
      </c>
    </row>
    <row r="11" spans="3:28" s="7" customFormat="1" ht="22.5" customHeight="1">
      <c r="C11" s="104"/>
      <c r="D11" s="105" t="s">
        <v>3</v>
      </c>
      <c r="E11" s="105"/>
      <c r="F11" s="140" t="s">
        <v>67</v>
      </c>
      <c r="G11" s="140"/>
      <c r="H11" s="140"/>
      <c r="I11" s="140"/>
      <c r="J11" s="140"/>
      <c r="K11" s="140"/>
      <c r="L11" s="140"/>
      <c r="M11" s="140" t="s">
        <v>68</v>
      </c>
      <c r="N11" s="140"/>
      <c r="O11" s="140"/>
      <c r="P11" s="140"/>
      <c r="Q11" s="140"/>
      <c r="R11" s="140"/>
      <c r="S11" s="140"/>
      <c r="Z11" s="7">
        <v>11</v>
      </c>
      <c r="AA11" s="1" t="s">
        <v>91</v>
      </c>
      <c r="AB11" s="29" t="s">
        <v>71</v>
      </c>
    </row>
    <row r="12" spans="3:28" s="7" customFormat="1" ht="22.5" customHeight="1">
      <c r="C12" s="79">
        <v>1</v>
      </c>
      <c r="D12" s="81">
        <v>0.3958333333333333</v>
      </c>
      <c r="E12" s="81"/>
      <c r="F12" s="147" t="s">
        <v>65</v>
      </c>
      <c r="G12" s="147"/>
      <c r="H12" s="137" t="s">
        <v>91</v>
      </c>
      <c r="I12" s="132"/>
      <c r="J12" s="132" t="str">
        <f>M6</f>
        <v>Ｃ3位</v>
      </c>
      <c r="K12" s="132"/>
      <c r="L12" s="133"/>
      <c r="M12" s="147" t="s">
        <v>65</v>
      </c>
      <c r="N12" s="147"/>
      <c r="O12" s="134" t="s">
        <v>92</v>
      </c>
      <c r="P12" s="135"/>
      <c r="Q12" s="135" t="str">
        <f>R6</f>
        <v>Ｃ4位</v>
      </c>
      <c r="R12" s="135"/>
      <c r="S12" s="136"/>
      <c r="Z12" s="7">
        <v>12</v>
      </c>
      <c r="AA12" s="1" t="s">
        <v>92</v>
      </c>
      <c r="AB12" s="28" t="s">
        <v>72</v>
      </c>
    </row>
    <row r="13" spans="3:19" s="7" customFormat="1" ht="22.5" customHeight="1">
      <c r="C13" s="66"/>
      <c r="D13" s="81"/>
      <c r="E13" s="81"/>
      <c r="F13" s="84" t="s">
        <v>82</v>
      </c>
      <c r="G13" s="87"/>
      <c r="H13" s="87"/>
      <c r="I13" s="40"/>
      <c r="J13" s="87" t="s">
        <v>85</v>
      </c>
      <c r="K13" s="87"/>
      <c r="L13" s="88"/>
      <c r="M13" s="84" t="s">
        <v>86</v>
      </c>
      <c r="N13" s="87"/>
      <c r="O13" s="87"/>
      <c r="P13" s="37"/>
      <c r="Q13" s="87" t="s">
        <v>87</v>
      </c>
      <c r="R13" s="87"/>
      <c r="S13" s="88"/>
    </row>
    <row r="14" spans="3:20" s="7" customFormat="1" ht="22.5" customHeight="1">
      <c r="C14" s="66"/>
      <c r="D14" s="81"/>
      <c r="E14" s="81"/>
      <c r="F14" s="70" t="str">
        <f>M4</f>
        <v>Ａ3位</v>
      </c>
      <c r="G14" s="65"/>
      <c r="H14" s="65"/>
      <c r="I14" s="67" t="s">
        <v>4</v>
      </c>
      <c r="J14" s="65" t="str">
        <f>M5</f>
        <v>Ｂ3位</v>
      </c>
      <c r="K14" s="65"/>
      <c r="L14" s="71"/>
      <c r="M14" s="70" t="str">
        <f>R4</f>
        <v>Ａ4位</v>
      </c>
      <c r="N14" s="65"/>
      <c r="O14" s="65"/>
      <c r="P14" s="67" t="s">
        <v>4</v>
      </c>
      <c r="Q14" s="65" t="str">
        <f>R5</f>
        <v>Ｂ4位</v>
      </c>
      <c r="R14" s="65"/>
      <c r="S14" s="71"/>
      <c r="T14" s="10"/>
    </row>
    <row r="15" spans="3:20" s="7" customFormat="1" ht="22.5" customHeight="1">
      <c r="C15" s="80"/>
      <c r="D15" s="81"/>
      <c r="E15" s="81"/>
      <c r="F15" s="138"/>
      <c r="G15" s="139"/>
      <c r="H15" s="139"/>
      <c r="I15" s="68"/>
      <c r="J15" s="148"/>
      <c r="K15" s="148"/>
      <c r="L15" s="78"/>
      <c r="M15" s="138"/>
      <c r="N15" s="139"/>
      <c r="O15" s="139"/>
      <c r="P15" s="68"/>
      <c r="Q15" s="148"/>
      <c r="R15" s="148"/>
      <c r="S15" s="78"/>
      <c r="T15" s="10"/>
    </row>
    <row r="16" spans="3:20" s="7" customFormat="1" ht="22.5" customHeight="1">
      <c r="C16" s="79">
        <v>2</v>
      </c>
      <c r="D16" s="81">
        <v>0.4305555555555556</v>
      </c>
      <c r="E16" s="81"/>
      <c r="F16" s="147" t="s">
        <v>65</v>
      </c>
      <c r="G16" s="147"/>
      <c r="H16" s="137" t="s">
        <v>93</v>
      </c>
      <c r="I16" s="132"/>
      <c r="J16" s="132" t="str">
        <f>C6</f>
        <v>Ｃ1位</v>
      </c>
      <c r="K16" s="132"/>
      <c r="L16" s="133"/>
      <c r="M16" s="147" t="s">
        <v>65</v>
      </c>
      <c r="N16" s="147"/>
      <c r="O16" s="137" t="s">
        <v>94</v>
      </c>
      <c r="P16" s="132"/>
      <c r="Q16" s="132" t="str">
        <f>H6</f>
        <v>Ｃ2位</v>
      </c>
      <c r="R16" s="132"/>
      <c r="S16" s="133"/>
      <c r="T16" s="10"/>
    </row>
    <row r="17" spans="3:20" s="7" customFormat="1" ht="22.5" customHeight="1">
      <c r="C17" s="66"/>
      <c r="D17" s="81"/>
      <c r="E17" s="81"/>
      <c r="F17" s="84" t="s">
        <v>83</v>
      </c>
      <c r="G17" s="87"/>
      <c r="H17" s="87"/>
      <c r="I17" s="37"/>
      <c r="J17" s="87" t="s">
        <v>88</v>
      </c>
      <c r="K17" s="87"/>
      <c r="L17" s="88"/>
      <c r="M17" s="84" t="s">
        <v>89</v>
      </c>
      <c r="N17" s="87"/>
      <c r="O17" s="87"/>
      <c r="P17" s="37"/>
      <c r="Q17" s="87" t="s">
        <v>90</v>
      </c>
      <c r="R17" s="87"/>
      <c r="S17" s="88"/>
      <c r="T17" s="10"/>
    </row>
    <row r="18" spans="3:20" s="7" customFormat="1" ht="22.5" customHeight="1">
      <c r="C18" s="66"/>
      <c r="D18" s="81"/>
      <c r="E18" s="81"/>
      <c r="F18" s="70" t="str">
        <f>C4</f>
        <v>Ａ1位</v>
      </c>
      <c r="G18" s="65"/>
      <c r="H18" s="65"/>
      <c r="I18" s="67" t="s">
        <v>4</v>
      </c>
      <c r="J18" s="65" t="str">
        <f>C5</f>
        <v>Ｂ1位</v>
      </c>
      <c r="K18" s="65"/>
      <c r="L18" s="71"/>
      <c r="M18" s="70" t="str">
        <f>H4</f>
        <v>Ａ2位</v>
      </c>
      <c r="N18" s="65"/>
      <c r="O18" s="65"/>
      <c r="P18" s="67" t="s">
        <v>4</v>
      </c>
      <c r="Q18" s="65" t="str">
        <f>H5</f>
        <v>Ｂ2位</v>
      </c>
      <c r="R18" s="65"/>
      <c r="S18" s="71"/>
      <c r="T18" s="10"/>
    </row>
    <row r="19" spans="3:20" s="7" customFormat="1" ht="22.5" customHeight="1">
      <c r="C19" s="80"/>
      <c r="D19" s="81"/>
      <c r="E19" s="81"/>
      <c r="F19" s="138"/>
      <c r="G19" s="139"/>
      <c r="H19" s="139"/>
      <c r="I19" s="68"/>
      <c r="J19" s="148"/>
      <c r="K19" s="148"/>
      <c r="L19" s="78"/>
      <c r="M19" s="138"/>
      <c r="N19" s="139"/>
      <c r="O19" s="139"/>
      <c r="P19" s="68"/>
      <c r="Q19" s="148"/>
      <c r="R19" s="148"/>
      <c r="S19" s="78"/>
      <c r="T19" s="10"/>
    </row>
    <row r="20" spans="3:20" s="7" customFormat="1" ht="22.5" customHeight="1">
      <c r="C20" s="79">
        <v>3</v>
      </c>
      <c r="D20" s="81">
        <v>0.46527777777777773</v>
      </c>
      <c r="E20" s="81"/>
      <c r="F20" s="91" t="s">
        <v>65</v>
      </c>
      <c r="G20" s="91"/>
      <c r="H20" s="150" t="s">
        <v>85</v>
      </c>
      <c r="I20" s="151"/>
      <c r="J20" s="151" t="str">
        <f>M5</f>
        <v>Ｂ3位</v>
      </c>
      <c r="K20" s="151"/>
      <c r="L20" s="90"/>
      <c r="M20" s="91" t="s">
        <v>65</v>
      </c>
      <c r="N20" s="91"/>
      <c r="O20" s="150" t="s">
        <v>87</v>
      </c>
      <c r="P20" s="151"/>
      <c r="Q20" s="151" t="str">
        <f>R5</f>
        <v>Ｂ4位</v>
      </c>
      <c r="R20" s="151"/>
      <c r="S20" s="90"/>
      <c r="T20" s="10"/>
    </row>
    <row r="21" spans="3:20" s="7" customFormat="1" ht="22.5" customHeight="1">
      <c r="C21" s="66"/>
      <c r="D21" s="81"/>
      <c r="E21" s="81"/>
      <c r="F21" s="84" t="s">
        <v>82</v>
      </c>
      <c r="G21" s="87"/>
      <c r="H21" s="87"/>
      <c r="I21" s="40"/>
      <c r="J21" s="87" t="s">
        <v>91</v>
      </c>
      <c r="K21" s="87"/>
      <c r="L21" s="88"/>
      <c r="M21" s="84" t="s">
        <v>86</v>
      </c>
      <c r="N21" s="87"/>
      <c r="O21" s="87"/>
      <c r="P21" s="37"/>
      <c r="Q21" s="87" t="s">
        <v>92</v>
      </c>
      <c r="R21" s="87"/>
      <c r="S21" s="88"/>
      <c r="T21" s="10"/>
    </row>
    <row r="22" spans="3:19" s="7" customFormat="1" ht="22.5" customHeight="1">
      <c r="C22" s="66"/>
      <c r="D22" s="81"/>
      <c r="E22" s="81"/>
      <c r="F22" s="70" t="str">
        <f>M4</f>
        <v>Ａ3位</v>
      </c>
      <c r="G22" s="65"/>
      <c r="H22" s="65"/>
      <c r="I22" s="67" t="s">
        <v>4</v>
      </c>
      <c r="J22" s="65" t="str">
        <f>M6</f>
        <v>Ｃ3位</v>
      </c>
      <c r="K22" s="65"/>
      <c r="L22" s="71"/>
      <c r="M22" s="70" t="str">
        <f>R4</f>
        <v>Ａ4位</v>
      </c>
      <c r="N22" s="65"/>
      <c r="O22" s="65"/>
      <c r="P22" s="67" t="s">
        <v>4</v>
      </c>
      <c r="Q22" s="65" t="str">
        <f>R6</f>
        <v>Ｃ4位</v>
      </c>
      <c r="R22" s="65"/>
      <c r="S22" s="71"/>
    </row>
    <row r="23" spans="3:19" s="7" customFormat="1" ht="22.5" customHeight="1">
      <c r="C23" s="80"/>
      <c r="D23" s="81"/>
      <c r="E23" s="81"/>
      <c r="F23" s="138"/>
      <c r="G23" s="139"/>
      <c r="H23" s="139"/>
      <c r="I23" s="68"/>
      <c r="J23" s="148"/>
      <c r="K23" s="148"/>
      <c r="L23" s="78"/>
      <c r="M23" s="138"/>
      <c r="N23" s="139"/>
      <c r="O23" s="139"/>
      <c r="P23" s="68"/>
      <c r="Q23" s="148"/>
      <c r="R23" s="148"/>
      <c r="S23" s="78"/>
    </row>
    <row r="24" spans="3:19" s="7" customFormat="1" ht="22.5" customHeight="1">
      <c r="C24" s="79">
        <v>4</v>
      </c>
      <c r="D24" s="81">
        <v>0.5</v>
      </c>
      <c r="E24" s="81"/>
      <c r="F24" s="91" t="s">
        <v>65</v>
      </c>
      <c r="G24" s="91"/>
      <c r="H24" s="150" t="s">
        <v>88</v>
      </c>
      <c r="I24" s="151"/>
      <c r="J24" s="151" t="str">
        <f>C5</f>
        <v>Ｂ1位</v>
      </c>
      <c r="K24" s="151"/>
      <c r="L24" s="90"/>
      <c r="M24" s="91" t="s">
        <v>65</v>
      </c>
      <c r="N24" s="91"/>
      <c r="O24" s="150" t="s">
        <v>90</v>
      </c>
      <c r="P24" s="151"/>
      <c r="Q24" s="151" t="str">
        <f>H5</f>
        <v>Ｂ2位</v>
      </c>
      <c r="R24" s="151"/>
      <c r="S24" s="90"/>
    </row>
    <row r="25" spans="3:19" s="7" customFormat="1" ht="22.5" customHeight="1">
      <c r="C25" s="66"/>
      <c r="D25" s="81"/>
      <c r="E25" s="81"/>
      <c r="F25" s="84" t="s">
        <v>83</v>
      </c>
      <c r="G25" s="87"/>
      <c r="H25" s="87"/>
      <c r="I25" s="37"/>
      <c r="J25" s="87" t="s">
        <v>93</v>
      </c>
      <c r="K25" s="87"/>
      <c r="L25" s="88"/>
      <c r="M25" s="84" t="s">
        <v>89</v>
      </c>
      <c r="N25" s="87"/>
      <c r="O25" s="87"/>
      <c r="P25" s="37"/>
      <c r="Q25" s="87" t="s">
        <v>94</v>
      </c>
      <c r="R25" s="87"/>
      <c r="S25" s="88"/>
    </row>
    <row r="26" spans="3:19" s="7" customFormat="1" ht="22.5" customHeight="1">
      <c r="C26" s="66"/>
      <c r="D26" s="81"/>
      <c r="E26" s="81"/>
      <c r="F26" s="70" t="str">
        <f>C4</f>
        <v>Ａ1位</v>
      </c>
      <c r="G26" s="65"/>
      <c r="H26" s="65"/>
      <c r="I26" s="67" t="s">
        <v>4</v>
      </c>
      <c r="J26" s="65" t="str">
        <f>C6</f>
        <v>Ｃ1位</v>
      </c>
      <c r="K26" s="65"/>
      <c r="L26" s="71"/>
      <c r="M26" s="70" t="str">
        <f>H4</f>
        <v>Ａ2位</v>
      </c>
      <c r="N26" s="65"/>
      <c r="O26" s="65"/>
      <c r="P26" s="67" t="s">
        <v>4</v>
      </c>
      <c r="Q26" s="65" t="str">
        <f>H6</f>
        <v>Ｃ2位</v>
      </c>
      <c r="R26" s="65"/>
      <c r="S26" s="71"/>
    </row>
    <row r="27" spans="3:19" s="7" customFormat="1" ht="22.5" customHeight="1">
      <c r="C27" s="80"/>
      <c r="D27" s="81"/>
      <c r="E27" s="81"/>
      <c r="F27" s="138"/>
      <c r="G27" s="139"/>
      <c r="H27" s="139"/>
      <c r="I27" s="68"/>
      <c r="J27" s="148"/>
      <c r="K27" s="148"/>
      <c r="L27" s="78"/>
      <c r="M27" s="138"/>
      <c r="N27" s="139"/>
      <c r="O27" s="139"/>
      <c r="P27" s="68"/>
      <c r="Q27" s="148"/>
      <c r="R27" s="148"/>
      <c r="S27" s="78"/>
    </row>
    <row r="28" spans="3:19" s="7" customFormat="1" ht="22.5" customHeight="1">
      <c r="C28" s="79">
        <v>5</v>
      </c>
      <c r="D28" s="81">
        <v>0.5347222222222222</v>
      </c>
      <c r="E28" s="81"/>
      <c r="F28" s="83" t="s">
        <v>65</v>
      </c>
      <c r="G28" s="83"/>
      <c r="H28" s="130" t="s">
        <v>82</v>
      </c>
      <c r="I28" s="131"/>
      <c r="J28" s="131" t="str">
        <f>M4</f>
        <v>Ａ3位</v>
      </c>
      <c r="K28" s="131"/>
      <c r="L28" s="82"/>
      <c r="M28" s="83" t="s">
        <v>65</v>
      </c>
      <c r="N28" s="83"/>
      <c r="O28" s="130" t="s">
        <v>86</v>
      </c>
      <c r="P28" s="131"/>
      <c r="Q28" s="131" t="str">
        <f>R4</f>
        <v>Ａ4位</v>
      </c>
      <c r="R28" s="131"/>
      <c r="S28" s="82"/>
    </row>
    <row r="29" spans="3:19" s="7" customFormat="1" ht="22.5" customHeight="1">
      <c r="C29" s="66"/>
      <c r="D29" s="81"/>
      <c r="E29" s="81"/>
      <c r="F29" s="84" t="s">
        <v>85</v>
      </c>
      <c r="G29" s="87"/>
      <c r="H29" s="87"/>
      <c r="I29" s="40"/>
      <c r="J29" s="87" t="s">
        <v>91</v>
      </c>
      <c r="K29" s="87"/>
      <c r="L29" s="88"/>
      <c r="M29" s="84" t="s">
        <v>87</v>
      </c>
      <c r="N29" s="87"/>
      <c r="O29" s="87"/>
      <c r="P29" s="37"/>
      <c r="Q29" s="87" t="s">
        <v>92</v>
      </c>
      <c r="R29" s="87"/>
      <c r="S29" s="88"/>
    </row>
    <row r="30" spans="3:19" s="7" customFormat="1" ht="22.5" customHeight="1">
      <c r="C30" s="66"/>
      <c r="D30" s="81"/>
      <c r="E30" s="81"/>
      <c r="F30" s="70" t="str">
        <f>M5</f>
        <v>Ｂ3位</v>
      </c>
      <c r="G30" s="65"/>
      <c r="H30" s="65"/>
      <c r="I30" s="67" t="s">
        <v>4</v>
      </c>
      <c r="J30" s="65" t="str">
        <f>M6</f>
        <v>Ｃ3位</v>
      </c>
      <c r="K30" s="65"/>
      <c r="L30" s="71"/>
      <c r="M30" s="70" t="str">
        <f>R5</f>
        <v>Ｂ4位</v>
      </c>
      <c r="N30" s="65"/>
      <c r="O30" s="65"/>
      <c r="P30" s="67" t="s">
        <v>4</v>
      </c>
      <c r="Q30" s="65" t="str">
        <f>R6</f>
        <v>Ｃ4位</v>
      </c>
      <c r="R30" s="65"/>
      <c r="S30" s="71"/>
    </row>
    <row r="31" spans="3:19" s="7" customFormat="1" ht="22.5" customHeight="1">
      <c r="C31" s="80"/>
      <c r="D31" s="81"/>
      <c r="E31" s="81"/>
      <c r="F31" s="138"/>
      <c r="G31" s="139"/>
      <c r="H31" s="139"/>
      <c r="I31" s="68"/>
      <c r="J31" s="148"/>
      <c r="K31" s="148"/>
      <c r="L31" s="78"/>
      <c r="M31" s="138"/>
      <c r="N31" s="139"/>
      <c r="O31" s="139"/>
      <c r="P31" s="68"/>
      <c r="Q31" s="148"/>
      <c r="R31" s="148"/>
      <c r="S31" s="78"/>
    </row>
    <row r="32" spans="3:19" s="7" customFormat="1" ht="22.5" customHeight="1">
      <c r="C32" s="79">
        <v>6</v>
      </c>
      <c r="D32" s="81">
        <v>0.5694444444444444</v>
      </c>
      <c r="E32" s="81"/>
      <c r="F32" s="83" t="s">
        <v>65</v>
      </c>
      <c r="G32" s="83"/>
      <c r="H32" s="130" t="s">
        <v>83</v>
      </c>
      <c r="I32" s="131"/>
      <c r="J32" s="131" t="str">
        <f>C4</f>
        <v>Ａ1位</v>
      </c>
      <c r="K32" s="131"/>
      <c r="L32" s="82"/>
      <c r="M32" s="83" t="s">
        <v>65</v>
      </c>
      <c r="N32" s="83"/>
      <c r="O32" s="130" t="s">
        <v>89</v>
      </c>
      <c r="P32" s="131"/>
      <c r="Q32" s="131" t="str">
        <f>H4</f>
        <v>Ａ2位</v>
      </c>
      <c r="R32" s="131"/>
      <c r="S32" s="82"/>
    </row>
    <row r="33" spans="3:19" s="7" customFormat="1" ht="22.5" customHeight="1">
      <c r="C33" s="66"/>
      <c r="D33" s="81"/>
      <c r="E33" s="81"/>
      <c r="F33" s="84" t="s">
        <v>88</v>
      </c>
      <c r="G33" s="87"/>
      <c r="H33" s="87"/>
      <c r="I33" s="37"/>
      <c r="J33" s="87" t="s">
        <v>93</v>
      </c>
      <c r="K33" s="87"/>
      <c r="L33" s="88"/>
      <c r="M33" s="84" t="s">
        <v>90</v>
      </c>
      <c r="N33" s="87"/>
      <c r="O33" s="87"/>
      <c r="P33" s="37"/>
      <c r="Q33" s="87" t="s">
        <v>94</v>
      </c>
      <c r="R33" s="87"/>
      <c r="S33" s="88"/>
    </row>
    <row r="34" spans="3:19" s="7" customFormat="1" ht="22.5" customHeight="1">
      <c r="C34" s="66"/>
      <c r="D34" s="81"/>
      <c r="E34" s="81"/>
      <c r="F34" s="70" t="str">
        <f>C5</f>
        <v>Ｂ1位</v>
      </c>
      <c r="G34" s="65"/>
      <c r="H34" s="65"/>
      <c r="I34" s="67" t="s">
        <v>4</v>
      </c>
      <c r="J34" s="65" t="str">
        <f>C6</f>
        <v>Ｃ1位</v>
      </c>
      <c r="K34" s="65"/>
      <c r="L34" s="71"/>
      <c r="M34" s="70" t="str">
        <f>H5</f>
        <v>Ｂ2位</v>
      </c>
      <c r="N34" s="65"/>
      <c r="O34" s="65"/>
      <c r="P34" s="67" t="s">
        <v>4</v>
      </c>
      <c r="Q34" s="65" t="str">
        <f>H6</f>
        <v>Ｃ2位</v>
      </c>
      <c r="R34" s="65"/>
      <c r="S34" s="71"/>
    </row>
    <row r="35" spans="3:19" s="7" customFormat="1" ht="22.5" customHeight="1">
      <c r="C35" s="80"/>
      <c r="D35" s="81"/>
      <c r="E35" s="81"/>
      <c r="F35" s="138"/>
      <c r="G35" s="139"/>
      <c r="H35" s="139"/>
      <c r="I35" s="68"/>
      <c r="J35" s="148"/>
      <c r="K35" s="148"/>
      <c r="L35" s="78"/>
      <c r="M35" s="138"/>
      <c r="N35" s="139"/>
      <c r="O35" s="139"/>
      <c r="P35" s="68"/>
      <c r="Q35" s="148"/>
      <c r="R35" s="148"/>
      <c r="S35" s="78"/>
    </row>
    <row r="36" spans="5:28" ht="13.5">
      <c r="E36" s="38"/>
      <c r="F36" s="38"/>
      <c r="G36" s="38"/>
      <c r="H36" s="38"/>
      <c r="I36" s="38"/>
      <c r="J36" s="38"/>
      <c r="K36" s="38"/>
      <c r="L36" s="38"/>
      <c r="M36" s="38"/>
      <c r="N36" s="38"/>
      <c r="R36" s="6"/>
      <c r="S36" s="6"/>
      <c r="AB36" s="6"/>
    </row>
    <row r="37" spans="3:19" ht="13.5">
      <c r="C37" s="9" t="s">
        <v>101</v>
      </c>
      <c r="R37" s="6"/>
      <c r="S37" s="6"/>
    </row>
    <row r="38" spans="3:19" ht="13.5">
      <c r="C38" s="9" t="s">
        <v>102</v>
      </c>
      <c r="R38" s="6"/>
      <c r="S38" s="6"/>
    </row>
    <row r="39" spans="18:19" ht="13.5">
      <c r="R39" s="6"/>
      <c r="S39" s="6"/>
    </row>
    <row r="40" spans="18:19" ht="13.5">
      <c r="R40" s="6"/>
      <c r="S40" s="6"/>
    </row>
    <row r="41" spans="18:19" ht="13.5">
      <c r="R41" s="6"/>
      <c r="S41" s="6"/>
    </row>
    <row r="42" spans="18:19" ht="13.5">
      <c r="R42" s="6"/>
      <c r="S42" s="6"/>
    </row>
    <row r="43" spans="18:19" ht="13.5">
      <c r="R43" s="6"/>
      <c r="S43" s="6"/>
    </row>
    <row r="44" spans="18:19" ht="13.5">
      <c r="R44" s="6"/>
      <c r="S44" s="6"/>
    </row>
    <row r="45" spans="18:19" ht="13.5">
      <c r="R45" s="6"/>
      <c r="S45" s="6"/>
    </row>
    <row r="46" spans="18:19" ht="13.5">
      <c r="R46" s="6"/>
      <c r="S46" s="6"/>
    </row>
    <row r="47" spans="18:19" ht="13.5">
      <c r="R47" s="6"/>
      <c r="S47" s="6"/>
    </row>
    <row r="48" spans="18:19" ht="13.5">
      <c r="R48" s="6"/>
      <c r="S48" s="6"/>
    </row>
  </sheetData>
  <sheetProtection/>
  <mergeCells count="162">
    <mergeCell ref="F35:H35"/>
    <mergeCell ref="J35:L35"/>
    <mergeCell ref="M35:O35"/>
    <mergeCell ref="Q35:S35"/>
    <mergeCell ref="F33:H33"/>
    <mergeCell ref="J33:L33"/>
    <mergeCell ref="M33:O33"/>
    <mergeCell ref="Q33:S33"/>
    <mergeCell ref="F34:H34"/>
    <mergeCell ref="J34:L34"/>
    <mergeCell ref="M34:O34"/>
    <mergeCell ref="Q34:S34"/>
    <mergeCell ref="F31:H31"/>
    <mergeCell ref="J31:L31"/>
    <mergeCell ref="M31:O31"/>
    <mergeCell ref="Q31:S31"/>
    <mergeCell ref="F32:G32"/>
    <mergeCell ref="M32:N32"/>
    <mergeCell ref="H32:I32"/>
    <mergeCell ref="J32:L32"/>
    <mergeCell ref="Q29:S29"/>
    <mergeCell ref="H28:I28"/>
    <mergeCell ref="J28:L28"/>
    <mergeCell ref="O28:P28"/>
    <mergeCell ref="C32:C35"/>
    <mergeCell ref="F30:H30"/>
    <mergeCell ref="J30:L30"/>
    <mergeCell ref="M30:O30"/>
    <mergeCell ref="Q30:S30"/>
    <mergeCell ref="Q28:S28"/>
    <mergeCell ref="C12:C15"/>
    <mergeCell ref="H12:I12"/>
    <mergeCell ref="C16:C19"/>
    <mergeCell ref="M28:N28"/>
    <mergeCell ref="F29:H29"/>
    <mergeCell ref="J29:L29"/>
    <mergeCell ref="M29:O29"/>
    <mergeCell ref="F26:H26"/>
    <mergeCell ref="C20:C23"/>
    <mergeCell ref="C28:C31"/>
    <mergeCell ref="C5:F5"/>
    <mergeCell ref="C4:F4"/>
    <mergeCell ref="H4:K4"/>
    <mergeCell ref="M4:P4"/>
    <mergeCell ref="B3:F3"/>
    <mergeCell ref="G3:K3"/>
    <mergeCell ref="L3:P3"/>
    <mergeCell ref="G9:P9"/>
    <mergeCell ref="C7:F7"/>
    <mergeCell ref="H7:K7"/>
    <mergeCell ref="M7:P7"/>
    <mergeCell ref="I8:P8"/>
    <mergeCell ref="H5:K5"/>
    <mergeCell ref="M5:P5"/>
    <mergeCell ref="C6:F6"/>
    <mergeCell ref="H6:K6"/>
    <mergeCell ref="M6:P6"/>
    <mergeCell ref="Q26:S26"/>
    <mergeCell ref="O24:P24"/>
    <mergeCell ref="Q24:S24"/>
    <mergeCell ref="F27:H27"/>
    <mergeCell ref="Q27:S27"/>
    <mergeCell ref="F24:G24"/>
    <mergeCell ref="M24:N24"/>
    <mergeCell ref="M26:O26"/>
    <mergeCell ref="J27:L27"/>
    <mergeCell ref="F25:H25"/>
    <mergeCell ref="J25:L25"/>
    <mergeCell ref="M25:O25"/>
    <mergeCell ref="Q25:S25"/>
    <mergeCell ref="H24:I24"/>
    <mergeCell ref="J24:L24"/>
    <mergeCell ref="Q23:S23"/>
    <mergeCell ref="H20:I20"/>
    <mergeCell ref="J20:L20"/>
    <mergeCell ref="O20:P20"/>
    <mergeCell ref="J21:L21"/>
    <mergeCell ref="P22:P23"/>
    <mergeCell ref="Q20:S20"/>
    <mergeCell ref="F23:H23"/>
    <mergeCell ref="J23:L23"/>
    <mergeCell ref="M23:O23"/>
    <mergeCell ref="B1:U2"/>
    <mergeCell ref="F22:H22"/>
    <mergeCell ref="J22:L22"/>
    <mergeCell ref="M20:N20"/>
    <mergeCell ref="M21:O21"/>
    <mergeCell ref="Q21:S21"/>
    <mergeCell ref="M22:O22"/>
    <mergeCell ref="Q22:S22"/>
    <mergeCell ref="F16:G16"/>
    <mergeCell ref="J17:L17"/>
    <mergeCell ref="F28:G28"/>
    <mergeCell ref="Q17:S17"/>
    <mergeCell ref="M18:O18"/>
    <mergeCell ref="Q18:S18"/>
    <mergeCell ref="M19:O19"/>
    <mergeCell ref="Q19:S19"/>
    <mergeCell ref="F20:G20"/>
    <mergeCell ref="F17:H17"/>
    <mergeCell ref="F18:H18"/>
    <mergeCell ref="F19:H19"/>
    <mergeCell ref="C24:C27"/>
    <mergeCell ref="F21:H21"/>
    <mergeCell ref="M15:O15"/>
    <mergeCell ref="Q13:S13"/>
    <mergeCell ref="Q14:S14"/>
    <mergeCell ref="Q15:S15"/>
    <mergeCell ref="M16:N16"/>
    <mergeCell ref="M17:O17"/>
    <mergeCell ref="J14:L14"/>
    <mergeCell ref="J15:L15"/>
    <mergeCell ref="J18:L18"/>
    <mergeCell ref="J19:L19"/>
    <mergeCell ref="B8:F8"/>
    <mergeCell ref="B9:F9"/>
    <mergeCell ref="F12:G12"/>
    <mergeCell ref="F13:H13"/>
    <mergeCell ref="F14:H14"/>
    <mergeCell ref="F15:H15"/>
    <mergeCell ref="F10:S10"/>
    <mergeCell ref="C10:C11"/>
    <mergeCell ref="D10:E10"/>
    <mergeCell ref="D11:E11"/>
    <mergeCell ref="P14:P15"/>
    <mergeCell ref="P18:P19"/>
    <mergeCell ref="Q3:U3"/>
    <mergeCell ref="R4:U4"/>
    <mergeCell ref="R5:U5"/>
    <mergeCell ref="R6:U6"/>
    <mergeCell ref="M11:S11"/>
    <mergeCell ref="M12:N12"/>
    <mergeCell ref="M13:O13"/>
    <mergeCell ref="M14:O14"/>
    <mergeCell ref="D32:E35"/>
    <mergeCell ref="P34:P35"/>
    <mergeCell ref="I34:I35"/>
    <mergeCell ref="P26:P27"/>
    <mergeCell ref="I26:I27"/>
    <mergeCell ref="I30:I31"/>
    <mergeCell ref="P30:P31"/>
    <mergeCell ref="J26:L26"/>
    <mergeCell ref="F11:L11"/>
    <mergeCell ref="D12:E15"/>
    <mergeCell ref="D16:E19"/>
    <mergeCell ref="D20:E23"/>
    <mergeCell ref="D24:E27"/>
    <mergeCell ref="D28:E31"/>
    <mergeCell ref="I18:I19"/>
    <mergeCell ref="I14:I15"/>
    <mergeCell ref="I22:I23"/>
    <mergeCell ref="J13:L13"/>
    <mergeCell ref="O32:P32"/>
    <mergeCell ref="Q32:S32"/>
    <mergeCell ref="J12:L12"/>
    <mergeCell ref="O12:P12"/>
    <mergeCell ref="Q12:S12"/>
    <mergeCell ref="H16:I16"/>
    <mergeCell ref="J16:L16"/>
    <mergeCell ref="O16:P16"/>
    <mergeCell ref="Q16:S16"/>
    <mergeCell ref="M27:O27"/>
  </mergeCells>
  <dataValidations count="2">
    <dataValidation type="list" allowBlank="1" showErrorMessage="1" sqref="M7 H7:H8 C7">
      <formula1>$AA$1:$AA$8</formula1>
      <formula2>0</formula2>
    </dataValidation>
    <dataValidation type="list" allowBlank="1" showErrorMessage="1" sqref="C4:F6 H4:K6 M4:P6 R4:U6">
      <formula1>$AA$1:$AA$12</formula1>
    </dataValidation>
  </dataValidations>
  <printOptions horizontalCentered="1" verticalCentered="1"/>
  <pageMargins left="0.4722222222222222" right="0.39375" top="0.43333333333333335" bottom="0.315277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4"/>
  <sheetViews>
    <sheetView zoomScale="75" zoomScaleNormal="75" zoomScalePageLayoutView="0" workbookViewId="0" topLeftCell="A1">
      <selection activeCell="Q2" sqref="Q2:T2"/>
    </sheetView>
  </sheetViews>
  <sheetFormatPr defaultColWidth="9.00390625" defaultRowHeight="13.5"/>
  <cols>
    <col min="1" max="1" width="6.875" style="13" customWidth="1"/>
    <col min="2" max="3" width="8.25390625" style="13" customWidth="1"/>
    <col min="4" max="12" width="5.875" style="13" customWidth="1"/>
    <col min="13" max="20" width="8.625" style="13" customWidth="1"/>
    <col min="21" max="16384" width="9.00390625" style="13" customWidth="1"/>
  </cols>
  <sheetData>
    <row r="1" spans="2:20" ht="38.25" customHeight="1">
      <c r="B1" s="160" t="s">
        <v>118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2:21" ht="38.2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121" t="s">
        <v>100</v>
      </c>
      <c r="R2" s="121"/>
      <c r="S2" s="121"/>
      <c r="T2" s="121"/>
      <c r="U2" s="62"/>
    </row>
    <row r="3" ht="25.5" customHeight="1">
      <c r="B3" s="42" t="s">
        <v>95</v>
      </c>
    </row>
    <row r="4" spans="4:12" ht="19.5" customHeight="1">
      <c r="D4" s="157" t="s">
        <v>83</v>
      </c>
      <c r="E4" s="157"/>
      <c r="F4" s="157"/>
      <c r="G4" s="157" t="s">
        <v>88</v>
      </c>
      <c r="H4" s="157"/>
      <c r="I4" s="157"/>
      <c r="J4" s="157" t="s">
        <v>93</v>
      </c>
      <c r="K4" s="157"/>
      <c r="L4" s="157"/>
    </row>
    <row r="5" spans="2:20" ht="41.25" customHeight="1">
      <c r="B5" s="41"/>
      <c r="C5" s="41"/>
      <c r="D5" s="158" t="str">
        <f>'決勝Ｌ'!C4</f>
        <v>Ａ1位</v>
      </c>
      <c r="E5" s="158"/>
      <c r="F5" s="158"/>
      <c r="G5" s="158" t="str">
        <f>'決勝Ｌ'!C5</f>
        <v>Ｂ1位</v>
      </c>
      <c r="H5" s="158"/>
      <c r="I5" s="158"/>
      <c r="J5" s="158" t="str">
        <f>'決勝Ｌ'!C6</f>
        <v>Ｃ1位</v>
      </c>
      <c r="K5" s="158"/>
      <c r="L5" s="158"/>
      <c r="M5" s="46" t="s">
        <v>99</v>
      </c>
      <c r="N5" s="46" t="s">
        <v>9</v>
      </c>
      <c r="O5" s="46" t="s">
        <v>10</v>
      </c>
      <c r="P5" s="46" t="s">
        <v>11</v>
      </c>
      <c r="Q5" s="46" t="s">
        <v>12</v>
      </c>
      <c r="R5" s="46" t="s">
        <v>13</v>
      </c>
      <c r="S5" s="46" t="s">
        <v>14</v>
      </c>
      <c r="T5" s="46" t="s">
        <v>15</v>
      </c>
    </row>
    <row r="6" spans="1:20" ht="27" customHeight="1">
      <c r="A6" s="159" t="str">
        <f>D4</f>
        <v>Ａ1位</v>
      </c>
      <c r="B6" s="155" t="str">
        <f>D5</f>
        <v>Ａ1位</v>
      </c>
      <c r="C6" s="155"/>
      <c r="D6" s="156"/>
      <c r="E6" s="156"/>
      <c r="F6" s="156"/>
      <c r="G6" s="47"/>
      <c r="H6" s="48"/>
      <c r="I6" s="49"/>
      <c r="J6" s="47"/>
      <c r="K6" s="48"/>
      <c r="L6" s="49"/>
      <c r="M6" s="152"/>
      <c r="N6" s="152"/>
      <c r="O6" s="152"/>
      <c r="P6" s="152"/>
      <c r="Q6" s="152"/>
      <c r="R6" s="152"/>
      <c r="S6" s="152"/>
      <c r="T6" s="153"/>
    </row>
    <row r="7" spans="1:20" ht="27" customHeight="1">
      <c r="A7" s="159"/>
      <c r="B7" s="155"/>
      <c r="C7" s="155"/>
      <c r="D7" s="156"/>
      <c r="E7" s="156"/>
      <c r="F7" s="156"/>
      <c r="G7" s="50"/>
      <c r="H7" s="51" t="s">
        <v>17</v>
      </c>
      <c r="I7" s="52"/>
      <c r="J7" s="50"/>
      <c r="K7" s="51" t="s">
        <v>17</v>
      </c>
      <c r="L7" s="52"/>
      <c r="M7" s="152"/>
      <c r="N7" s="152"/>
      <c r="O7" s="152"/>
      <c r="P7" s="152"/>
      <c r="Q7" s="152"/>
      <c r="R7" s="152"/>
      <c r="S7" s="152"/>
      <c r="T7" s="153"/>
    </row>
    <row r="8" spans="1:20" ht="27" customHeight="1">
      <c r="A8" s="159" t="str">
        <f>G4</f>
        <v>Ｂ1位</v>
      </c>
      <c r="B8" s="152" t="str">
        <f>G5</f>
        <v>Ｂ1位</v>
      </c>
      <c r="C8" s="152"/>
      <c r="D8" s="53"/>
      <c r="E8" s="54"/>
      <c r="F8" s="55"/>
      <c r="G8" s="154"/>
      <c r="H8" s="154"/>
      <c r="I8" s="154"/>
      <c r="J8" s="53"/>
      <c r="K8" s="54"/>
      <c r="L8" s="55"/>
      <c r="M8" s="152"/>
      <c r="N8" s="152"/>
      <c r="O8" s="152"/>
      <c r="P8" s="152"/>
      <c r="Q8" s="152"/>
      <c r="R8" s="152"/>
      <c r="S8" s="152"/>
      <c r="T8" s="153"/>
    </row>
    <row r="9" spans="1:20" ht="27" customHeight="1">
      <c r="A9" s="159"/>
      <c r="B9" s="152"/>
      <c r="C9" s="152"/>
      <c r="D9" s="56"/>
      <c r="E9" s="57" t="s">
        <v>17</v>
      </c>
      <c r="F9" s="58"/>
      <c r="G9" s="154"/>
      <c r="H9" s="154"/>
      <c r="I9" s="154"/>
      <c r="J9" s="56"/>
      <c r="K9" s="57" t="s">
        <v>17</v>
      </c>
      <c r="L9" s="58"/>
      <c r="M9" s="152"/>
      <c r="N9" s="152"/>
      <c r="O9" s="152"/>
      <c r="P9" s="152"/>
      <c r="Q9" s="152"/>
      <c r="R9" s="152"/>
      <c r="S9" s="152"/>
      <c r="T9" s="153"/>
    </row>
    <row r="10" spans="1:20" ht="27" customHeight="1">
      <c r="A10" s="159" t="str">
        <f>J4</f>
        <v>Ｃ1位</v>
      </c>
      <c r="B10" s="152" t="str">
        <f>J5</f>
        <v>Ｃ1位</v>
      </c>
      <c r="C10" s="152"/>
      <c r="D10" s="53"/>
      <c r="E10" s="54"/>
      <c r="F10" s="55"/>
      <c r="G10" s="53"/>
      <c r="H10" s="54"/>
      <c r="I10" s="55"/>
      <c r="J10" s="154"/>
      <c r="K10" s="154"/>
      <c r="L10" s="154"/>
      <c r="M10" s="152"/>
      <c r="N10" s="152"/>
      <c r="O10" s="152"/>
      <c r="P10" s="152"/>
      <c r="Q10" s="152"/>
      <c r="R10" s="152"/>
      <c r="S10" s="152"/>
      <c r="T10" s="153"/>
    </row>
    <row r="11" spans="1:20" ht="27" customHeight="1">
      <c r="A11" s="159"/>
      <c r="B11" s="152"/>
      <c r="C11" s="152"/>
      <c r="D11" s="56"/>
      <c r="E11" s="57" t="s">
        <v>17</v>
      </c>
      <c r="F11" s="58"/>
      <c r="G11" s="56"/>
      <c r="H11" s="57" t="s">
        <v>17</v>
      </c>
      <c r="I11" s="58"/>
      <c r="J11" s="154"/>
      <c r="K11" s="154"/>
      <c r="L11" s="154"/>
      <c r="M11" s="152"/>
      <c r="N11" s="152"/>
      <c r="O11" s="152"/>
      <c r="P11" s="152"/>
      <c r="Q11" s="152"/>
      <c r="R11" s="152"/>
      <c r="S11" s="152"/>
      <c r="T11" s="153"/>
    </row>
    <row r="12" spans="1:20" ht="27" customHeight="1">
      <c r="A12" s="45"/>
      <c r="B12" s="10"/>
      <c r="C12" s="10"/>
      <c r="D12" s="43"/>
      <c r="E12" s="43"/>
      <c r="F12" s="43"/>
      <c r="G12" s="43"/>
      <c r="H12" s="43"/>
      <c r="I12" s="43"/>
      <c r="J12" s="43"/>
      <c r="K12" s="43"/>
      <c r="L12" s="43"/>
      <c r="M12" s="38"/>
      <c r="N12" s="38"/>
      <c r="O12" s="38"/>
      <c r="P12" s="38"/>
      <c r="Q12" s="38"/>
      <c r="R12" s="38"/>
      <c r="S12" s="38"/>
      <c r="T12" s="44"/>
    </row>
    <row r="13" ht="24" customHeight="1"/>
    <row r="14" ht="27" customHeight="1">
      <c r="B14" s="42" t="s">
        <v>96</v>
      </c>
    </row>
    <row r="15" spans="4:12" ht="19.5" customHeight="1">
      <c r="D15" s="157" t="s">
        <v>89</v>
      </c>
      <c r="E15" s="157"/>
      <c r="F15" s="157"/>
      <c r="G15" s="157" t="s">
        <v>90</v>
      </c>
      <c r="H15" s="157"/>
      <c r="I15" s="157"/>
      <c r="J15" s="157" t="s">
        <v>94</v>
      </c>
      <c r="K15" s="157"/>
      <c r="L15" s="157"/>
    </row>
    <row r="16" spans="2:20" ht="36" customHeight="1">
      <c r="B16" s="41"/>
      <c r="C16" s="41"/>
      <c r="D16" s="158" t="str">
        <f>'決勝Ｌ'!H4</f>
        <v>Ａ2位</v>
      </c>
      <c r="E16" s="158"/>
      <c r="F16" s="158"/>
      <c r="G16" s="158" t="str">
        <f>'決勝Ｌ'!H5</f>
        <v>Ｂ2位</v>
      </c>
      <c r="H16" s="158"/>
      <c r="I16" s="158"/>
      <c r="J16" s="158" t="str">
        <f>'決勝Ｌ'!H6</f>
        <v>Ｃ2位</v>
      </c>
      <c r="K16" s="158"/>
      <c r="L16" s="158"/>
      <c r="M16" s="46" t="s">
        <v>99</v>
      </c>
      <c r="N16" s="46" t="s">
        <v>9</v>
      </c>
      <c r="O16" s="46" t="s">
        <v>10</v>
      </c>
      <c r="P16" s="46" t="s">
        <v>11</v>
      </c>
      <c r="Q16" s="46" t="s">
        <v>12</v>
      </c>
      <c r="R16" s="46" t="s">
        <v>13</v>
      </c>
      <c r="S16" s="46" t="s">
        <v>14</v>
      </c>
      <c r="T16" s="46" t="s">
        <v>15</v>
      </c>
    </row>
    <row r="17" spans="1:20" ht="27" customHeight="1">
      <c r="A17" s="159" t="str">
        <f>D15</f>
        <v>Ａ2位</v>
      </c>
      <c r="B17" s="155" t="str">
        <f>D16</f>
        <v>Ａ2位</v>
      </c>
      <c r="C17" s="155"/>
      <c r="D17" s="156"/>
      <c r="E17" s="156"/>
      <c r="F17" s="156"/>
      <c r="G17" s="47"/>
      <c r="H17" s="48"/>
      <c r="I17" s="49"/>
      <c r="J17" s="47"/>
      <c r="K17" s="48"/>
      <c r="L17" s="49"/>
      <c r="M17" s="152"/>
      <c r="N17" s="152"/>
      <c r="O17" s="152"/>
      <c r="P17" s="152"/>
      <c r="Q17" s="152"/>
      <c r="R17" s="152"/>
      <c r="S17" s="152"/>
      <c r="T17" s="153"/>
    </row>
    <row r="18" spans="1:20" ht="27" customHeight="1">
      <c r="A18" s="159"/>
      <c r="B18" s="155"/>
      <c r="C18" s="155"/>
      <c r="D18" s="156"/>
      <c r="E18" s="156"/>
      <c r="F18" s="156"/>
      <c r="G18" s="50"/>
      <c r="H18" s="51" t="s">
        <v>17</v>
      </c>
      <c r="I18" s="52"/>
      <c r="J18" s="50"/>
      <c r="K18" s="51" t="s">
        <v>17</v>
      </c>
      <c r="L18" s="52"/>
      <c r="M18" s="152"/>
      <c r="N18" s="152"/>
      <c r="O18" s="152"/>
      <c r="P18" s="152"/>
      <c r="Q18" s="152"/>
      <c r="R18" s="152"/>
      <c r="S18" s="152"/>
      <c r="T18" s="153"/>
    </row>
    <row r="19" spans="1:20" ht="27" customHeight="1">
      <c r="A19" s="159" t="str">
        <f>G15</f>
        <v>Ｂ2位</v>
      </c>
      <c r="B19" s="152" t="str">
        <f>G16</f>
        <v>Ｂ2位</v>
      </c>
      <c r="C19" s="152"/>
      <c r="D19" s="53"/>
      <c r="E19" s="54"/>
      <c r="F19" s="55"/>
      <c r="G19" s="154"/>
      <c r="H19" s="154"/>
      <c r="I19" s="154"/>
      <c r="J19" s="53"/>
      <c r="K19" s="54"/>
      <c r="L19" s="55"/>
      <c r="M19" s="152"/>
      <c r="N19" s="152"/>
      <c r="O19" s="152"/>
      <c r="P19" s="152"/>
      <c r="Q19" s="152"/>
      <c r="R19" s="152"/>
      <c r="S19" s="152"/>
      <c r="T19" s="153"/>
    </row>
    <row r="20" spans="1:20" ht="27" customHeight="1">
      <c r="A20" s="159"/>
      <c r="B20" s="152"/>
      <c r="C20" s="152"/>
      <c r="D20" s="56"/>
      <c r="E20" s="57" t="s">
        <v>17</v>
      </c>
      <c r="F20" s="58"/>
      <c r="G20" s="154"/>
      <c r="H20" s="154"/>
      <c r="I20" s="154"/>
      <c r="J20" s="56"/>
      <c r="K20" s="57" t="s">
        <v>17</v>
      </c>
      <c r="L20" s="58"/>
      <c r="M20" s="152"/>
      <c r="N20" s="152"/>
      <c r="O20" s="152"/>
      <c r="P20" s="152"/>
      <c r="Q20" s="152"/>
      <c r="R20" s="152"/>
      <c r="S20" s="152"/>
      <c r="T20" s="153"/>
    </row>
    <row r="21" spans="1:20" ht="27" customHeight="1">
      <c r="A21" s="159" t="str">
        <f>J15</f>
        <v>Ｃ2位</v>
      </c>
      <c r="B21" s="152" t="str">
        <f>J16</f>
        <v>Ｃ2位</v>
      </c>
      <c r="C21" s="152"/>
      <c r="D21" s="53"/>
      <c r="E21" s="54"/>
      <c r="F21" s="55"/>
      <c r="G21" s="53"/>
      <c r="H21" s="54"/>
      <c r="I21" s="55"/>
      <c r="J21" s="154"/>
      <c r="K21" s="154"/>
      <c r="L21" s="154"/>
      <c r="M21" s="152"/>
      <c r="N21" s="152"/>
      <c r="O21" s="152"/>
      <c r="P21" s="152"/>
      <c r="Q21" s="152"/>
      <c r="R21" s="152"/>
      <c r="S21" s="152"/>
      <c r="T21" s="153"/>
    </row>
    <row r="22" spans="1:20" ht="27" customHeight="1">
      <c r="A22" s="159"/>
      <c r="B22" s="152"/>
      <c r="C22" s="152"/>
      <c r="D22" s="56"/>
      <c r="E22" s="57" t="s">
        <v>17</v>
      </c>
      <c r="F22" s="58"/>
      <c r="G22" s="56"/>
      <c r="H22" s="57" t="s">
        <v>17</v>
      </c>
      <c r="I22" s="58"/>
      <c r="J22" s="154"/>
      <c r="K22" s="154"/>
      <c r="L22" s="154"/>
      <c r="M22" s="152"/>
      <c r="N22" s="152"/>
      <c r="O22" s="152"/>
      <c r="P22" s="152"/>
      <c r="Q22" s="152"/>
      <c r="R22" s="152"/>
      <c r="S22" s="152"/>
      <c r="T22" s="153"/>
    </row>
    <row r="23" spans="1:20" ht="27" customHeight="1">
      <c r="A23" s="45"/>
      <c r="B23" s="10"/>
      <c r="C23" s="10"/>
      <c r="D23" s="43"/>
      <c r="E23" s="43"/>
      <c r="F23" s="43"/>
      <c r="G23" s="43"/>
      <c r="H23" s="43"/>
      <c r="I23" s="43"/>
      <c r="J23" s="43"/>
      <c r="K23" s="43"/>
      <c r="L23" s="43"/>
      <c r="M23" s="38"/>
      <c r="N23" s="38"/>
      <c r="O23" s="38"/>
      <c r="P23" s="38"/>
      <c r="Q23" s="38"/>
      <c r="R23" s="38"/>
      <c r="S23" s="38"/>
      <c r="T23" s="44"/>
    </row>
    <row r="24" ht="24" customHeight="1"/>
    <row r="25" ht="27" customHeight="1">
      <c r="B25" s="42" t="s">
        <v>97</v>
      </c>
    </row>
    <row r="26" spans="4:12" ht="19.5" customHeight="1">
      <c r="D26" s="157" t="s">
        <v>82</v>
      </c>
      <c r="E26" s="157"/>
      <c r="F26" s="157"/>
      <c r="G26" s="157" t="s">
        <v>85</v>
      </c>
      <c r="H26" s="157"/>
      <c r="I26" s="157"/>
      <c r="J26" s="157" t="s">
        <v>91</v>
      </c>
      <c r="K26" s="157"/>
      <c r="L26" s="157"/>
    </row>
    <row r="27" spans="2:20" ht="36" customHeight="1">
      <c r="B27" s="41"/>
      <c r="C27" s="41"/>
      <c r="D27" s="158" t="str">
        <f>'決勝Ｌ'!M4</f>
        <v>Ａ3位</v>
      </c>
      <c r="E27" s="158"/>
      <c r="F27" s="158"/>
      <c r="G27" s="152" t="str">
        <f>'決勝Ｌ'!M5</f>
        <v>Ｂ3位</v>
      </c>
      <c r="H27" s="152"/>
      <c r="I27" s="152"/>
      <c r="J27" s="152" t="str">
        <f>'決勝Ｌ'!M6</f>
        <v>Ｃ3位</v>
      </c>
      <c r="K27" s="152"/>
      <c r="L27" s="152"/>
      <c r="M27" s="46" t="s">
        <v>99</v>
      </c>
      <c r="N27" s="46" t="s">
        <v>9</v>
      </c>
      <c r="O27" s="46" t="s">
        <v>10</v>
      </c>
      <c r="P27" s="46" t="s">
        <v>11</v>
      </c>
      <c r="Q27" s="46" t="s">
        <v>12</v>
      </c>
      <c r="R27" s="46" t="s">
        <v>13</v>
      </c>
      <c r="S27" s="46" t="s">
        <v>14</v>
      </c>
      <c r="T27" s="46" t="s">
        <v>15</v>
      </c>
    </row>
    <row r="28" spans="1:20" ht="27" customHeight="1">
      <c r="A28" s="126" t="str">
        <f>D26</f>
        <v>Ａ3位</v>
      </c>
      <c r="B28" s="155" t="str">
        <f>D27</f>
        <v>Ａ3位</v>
      </c>
      <c r="C28" s="155"/>
      <c r="D28" s="156"/>
      <c r="E28" s="156"/>
      <c r="F28" s="156"/>
      <c r="G28" s="47"/>
      <c r="H28" s="48"/>
      <c r="I28" s="49"/>
      <c r="J28" s="47"/>
      <c r="K28" s="48"/>
      <c r="L28" s="49"/>
      <c r="M28" s="152"/>
      <c r="N28" s="152"/>
      <c r="O28" s="152"/>
      <c r="P28" s="152"/>
      <c r="Q28" s="152"/>
      <c r="R28" s="152"/>
      <c r="S28" s="152"/>
      <c r="T28" s="153"/>
    </row>
    <row r="29" spans="1:20" ht="27" customHeight="1">
      <c r="A29" s="126"/>
      <c r="B29" s="155"/>
      <c r="C29" s="155"/>
      <c r="D29" s="156"/>
      <c r="E29" s="156"/>
      <c r="F29" s="156"/>
      <c r="G29" s="50"/>
      <c r="H29" s="51" t="s">
        <v>17</v>
      </c>
      <c r="I29" s="52"/>
      <c r="J29" s="50"/>
      <c r="K29" s="51" t="s">
        <v>17</v>
      </c>
      <c r="L29" s="52"/>
      <c r="M29" s="152"/>
      <c r="N29" s="152"/>
      <c r="O29" s="152"/>
      <c r="P29" s="152"/>
      <c r="Q29" s="152"/>
      <c r="R29" s="152"/>
      <c r="S29" s="152"/>
      <c r="T29" s="153"/>
    </row>
    <row r="30" spans="1:20" ht="27" customHeight="1">
      <c r="A30" s="126" t="str">
        <f>G26</f>
        <v>Ｂ3位</v>
      </c>
      <c r="B30" s="152" t="str">
        <f>G27</f>
        <v>Ｂ3位</v>
      </c>
      <c r="C30" s="152"/>
      <c r="D30" s="53"/>
      <c r="E30" s="54"/>
      <c r="F30" s="55"/>
      <c r="G30" s="154"/>
      <c r="H30" s="154"/>
      <c r="I30" s="154"/>
      <c r="J30" s="53"/>
      <c r="K30" s="54"/>
      <c r="L30" s="55"/>
      <c r="M30" s="152"/>
      <c r="N30" s="152"/>
      <c r="O30" s="152"/>
      <c r="P30" s="152"/>
      <c r="Q30" s="152"/>
      <c r="R30" s="152"/>
      <c r="S30" s="152"/>
      <c r="T30" s="153"/>
    </row>
    <row r="31" spans="1:20" ht="27" customHeight="1">
      <c r="A31" s="126"/>
      <c r="B31" s="152"/>
      <c r="C31" s="152"/>
      <c r="D31" s="56"/>
      <c r="E31" s="57" t="s">
        <v>17</v>
      </c>
      <c r="F31" s="58"/>
      <c r="G31" s="154"/>
      <c r="H31" s="154"/>
      <c r="I31" s="154"/>
      <c r="J31" s="56"/>
      <c r="K31" s="57" t="s">
        <v>17</v>
      </c>
      <c r="L31" s="58"/>
      <c r="M31" s="152"/>
      <c r="N31" s="152"/>
      <c r="O31" s="152"/>
      <c r="P31" s="152"/>
      <c r="Q31" s="152"/>
      <c r="R31" s="152"/>
      <c r="S31" s="152"/>
      <c r="T31" s="153"/>
    </row>
    <row r="32" spans="1:20" ht="27" customHeight="1">
      <c r="A32" s="126" t="str">
        <f>J26</f>
        <v>Ｃ3位</v>
      </c>
      <c r="B32" s="152" t="str">
        <f>J27</f>
        <v>Ｃ3位</v>
      </c>
      <c r="C32" s="152"/>
      <c r="D32" s="53"/>
      <c r="E32" s="54"/>
      <c r="F32" s="55"/>
      <c r="G32" s="53"/>
      <c r="H32" s="54"/>
      <c r="I32" s="55"/>
      <c r="J32" s="154"/>
      <c r="K32" s="154"/>
      <c r="L32" s="154"/>
      <c r="M32" s="152"/>
      <c r="N32" s="152"/>
      <c r="O32" s="152"/>
      <c r="P32" s="152"/>
      <c r="Q32" s="152"/>
      <c r="R32" s="152"/>
      <c r="S32" s="152"/>
      <c r="T32" s="153"/>
    </row>
    <row r="33" spans="1:20" ht="27" customHeight="1">
      <c r="A33" s="126"/>
      <c r="B33" s="152"/>
      <c r="C33" s="152"/>
      <c r="D33" s="56"/>
      <c r="E33" s="57" t="s">
        <v>17</v>
      </c>
      <c r="F33" s="58"/>
      <c r="G33" s="56"/>
      <c r="H33" s="57" t="s">
        <v>17</v>
      </c>
      <c r="I33" s="58"/>
      <c r="J33" s="154"/>
      <c r="K33" s="154"/>
      <c r="L33" s="154"/>
      <c r="M33" s="152"/>
      <c r="N33" s="152"/>
      <c r="O33" s="152"/>
      <c r="P33" s="152"/>
      <c r="Q33" s="152"/>
      <c r="R33" s="152"/>
      <c r="S33" s="152"/>
      <c r="T33" s="153"/>
    </row>
    <row r="34" spans="1:20" ht="27" customHeight="1">
      <c r="A34" s="11"/>
      <c r="B34" s="10"/>
      <c r="C34" s="10"/>
      <c r="D34" s="43"/>
      <c r="E34" s="43"/>
      <c r="F34" s="43"/>
      <c r="G34" s="43"/>
      <c r="H34" s="43"/>
      <c r="I34" s="43"/>
      <c r="J34" s="43"/>
      <c r="K34" s="43"/>
      <c r="L34" s="43"/>
      <c r="M34" s="38"/>
      <c r="N34" s="38"/>
      <c r="O34" s="38"/>
      <c r="P34" s="38"/>
      <c r="Q34" s="38"/>
      <c r="R34" s="38"/>
      <c r="S34" s="38"/>
      <c r="T34" s="44"/>
    </row>
    <row r="35" spans="1:20" ht="24" customHeight="1">
      <c r="A35" s="11"/>
      <c r="B35" s="10"/>
      <c r="C35" s="10"/>
      <c r="D35" s="43"/>
      <c r="E35" s="43"/>
      <c r="F35" s="43"/>
      <c r="G35" s="43"/>
      <c r="H35" s="43"/>
      <c r="I35" s="43"/>
      <c r="J35" s="43"/>
      <c r="K35" s="43"/>
      <c r="L35" s="43"/>
      <c r="M35" s="38"/>
      <c r="N35" s="38"/>
      <c r="O35" s="38"/>
      <c r="P35" s="38"/>
      <c r="Q35" s="38"/>
      <c r="R35" s="38"/>
      <c r="S35" s="38"/>
      <c r="T35" s="44"/>
    </row>
    <row r="36" ht="27" customHeight="1">
      <c r="B36" s="42" t="s">
        <v>98</v>
      </c>
    </row>
    <row r="37" spans="4:12" ht="19.5" customHeight="1">
      <c r="D37" s="157" t="s">
        <v>86</v>
      </c>
      <c r="E37" s="157"/>
      <c r="F37" s="157"/>
      <c r="G37" s="157" t="s">
        <v>87</v>
      </c>
      <c r="H37" s="157"/>
      <c r="I37" s="157"/>
      <c r="J37" s="157" t="s">
        <v>92</v>
      </c>
      <c r="K37" s="157"/>
      <c r="L37" s="157"/>
    </row>
    <row r="38" spans="2:20" ht="36" customHeight="1">
      <c r="B38" s="41"/>
      <c r="C38" s="41"/>
      <c r="D38" s="158" t="str">
        <f>'決勝Ｌ'!R4</f>
        <v>Ａ4位</v>
      </c>
      <c r="E38" s="158"/>
      <c r="F38" s="158"/>
      <c r="G38" s="152" t="str">
        <f>'決勝Ｌ'!R5</f>
        <v>Ｂ4位</v>
      </c>
      <c r="H38" s="152"/>
      <c r="I38" s="152"/>
      <c r="J38" s="152" t="str">
        <f>'決勝Ｌ'!R6</f>
        <v>Ｃ4位</v>
      </c>
      <c r="K38" s="152"/>
      <c r="L38" s="152"/>
      <c r="M38" s="46" t="s">
        <v>99</v>
      </c>
      <c r="N38" s="46" t="s">
        <v>9</v>
      </c>
      <c r="O38" s="46" t="s">
        <v>10</v>
      </c>
      <c r="P38" s="46" t="s">
        <v>11</v>
      </c>
      <c r="Q38" s="46" t="s">
        <v>12</v>
      </c>
      <c r="R38" s="46" t="s">
        <v>13</v>
      </c>
      <c r="S38" s="46" t="s">
        <v>14</v>
      </c>
      <c r="T38" s="46" t="s">
        <v>15</v>
      </c>
    </row>
    <row r="39" spans="1:20" ht="27" customHeight="1">
      <c r="A39" s="126" t="str">
        <f>D37</f>
        <v>Ａ4位</v>
      </c>
      <c r="B39" s="155" t="str">
        <f>D38</f>
        <v>Ａ4位</v>
      </c>
      <c r="C39" s="155"/>
      <c r="D39" s="156"/>
      <c r="E39" s="156"/>
      <c r="F39" s="156"/>
      <c r="G39" s="47"/>
      <c r="H39" s="48"/>
      <c r="I39" s="49"/>
      <c r="J39" s="47"/>
      <c r="K39" s="48"/>
      <c r="L39" s="49"/>
      <c r="M39" s="152"/>
      <c r="N39" s="152"/>
      <c r="O39" s="152"/>
      <c r="P39" s="152"/>
      <c r="Q39" s="152"/>
      <c r="R39" s="152"/>
      <c r="S39" s="152"/>
      <c r="T39" s="153"/>
    </row>
    <row r="40" spans="1:20" ht="27" customHeight="1">
      <c r="A40" s="126"/>
      <c r="B40" s="155"/>
      <c r="C40" s="155"/>
      <c r="D40" s="156"/>
      <c r="E40" s="156"/>
      <c r="F40" s="156"/>
      <c r="G40" s="50"/>
      <c r="H40" s="51" t="s">
        <v>17</v>
      </c>
      <c r="I40" s="52"/>
      <c r="J40" s="50"/>
      <c r="K40" s="51" t="s">
        <v>17</v>
      </c>
      <c r="L40" s="52"/>
      <c r="M40" s="152"/>
      <c r="N40" s="152"/>
      <c r="O40" s="152"/>
      <c r="P40" s="152"/>
      <c r="Q40" s="152"/>
      <c r="R40" s="152"/>
      <c r="S40" s="152"/>
      <c r="T40" s="153"/>
    </row>
    <row r="41" spans="1:20" ht="27" customHeight="1">
      <c r="A41" s="126" t="str">
        <f>G37</f>
        <v>Ｂ4位</v>
      </c>
      <c r="B41" s="152" t="str">
        <f>G38</f>
        <v>Ｂ4位</v>
      </c>
      <c r="C41" s="152"/>
      <c r="D41" s="53"/>
      <c r="E41" s="54"/>
      <c r="F41" s="55"/>
      <c r="G41" s="154"/>
      <c r="H41" s="154"/>
      <c r="I41" s="154"/>
      <c r="J41" s="53"/>
      <c r="K41" s="54"/>
      <c r="L41" s="55"/>
      <c r="M41" s="152"/>
      <c r="N41" s="152"/>
      <c r="O41" s="152"/>
      <c r="P41" s="152"/>
      <c r="Q41" s="152"/>
      <c r="R41" s="152"/>
      <c r="S41" s="152"/>
      <c r="T41" s="153"/>
    </row>
    <row r="42" spans="1:20" ht="27" customHeight="1">
      <c r="A42" s="126"/>
      <c r="B42" s="152"/>
      <c r="C42" s="152"/>
      <c r="D42" s="56"/>
      <c r="E42" s="57" t="s">
        <v>17</v>
      </c>
      <c r="F42" s="58"/>
      <c r="G42" s="154"/>
      <c r="H42" s="154"/>
      <c r="I42" s="154"/>
      <c r="J42" s="56"/>
      <c r="K42" s="57" t="s">
        <v>17</v>
      </c>
      <c r="L42" s="58"/>
      <c r="M42" s="152"/>
      <c r="N42" s="152"/>
      <c r="O42" s="152"/>
      <c r="P42" s="152"/>
      <c r="Q42" s="152"/>
      <c r="R42" s="152"/>
      <c r="S42" s="152"/>
      <c r="T42" s="153"/>
    </row>
    <row r="43" spans="1:20" ht="27" customHeight="1">
      <c r="A43" s="126" t="str">
        <f>J37</f>
        <v>Ｃ4位</v>
      </c>
      <c r="B43" s="152" t="str">
        <f>J38</f>
        <v>Ｃ4位</v>
      </c>
      <c r="C43" s="152"/>
      <c r="D43" s="53"/>
      <c r="E43" s="54"/>
      <c r="F43" s="55"/>
      <c r="G43" s="53"/>
      <c r="H43" s="54"/>
      <c r="I43" s="55"/>
      <c r="J43" s="154"/>
      <c r="K43" s="154"/>
      <c r="L43" s="154"/>
      <c r="M43" s="152"/>
      <c r="N43" s="152"/>
      <c r="O43" s="152"/>
      <c r="P43" s="152"/>
      <c r="Q43" s="152"/>
      <c r="R43" s="152"/>
      <c r="S43" s="152"/>
      <c r="T43" s="153"/>
    </row>
    <row r="44" spans="1:20" ht="27" customHeight="1">
      <c r="A44" s="126"/>
      <c r="B44" s="152"/>
      <c r="C44" s="152"/>
      <c r="D44" s="56"/>
      <c r="E44" s="57" t="s">
        <v>17</v>
      </c>
      <c r="F44" s="58"/>
      <c r="G44" s="56"/>
      <c r="H44" s="57" t="s">
        <v>17</v>
      </c>
      <c r="I44" s="58"/>
      <c r="J44" s="154"/>
      <c r="K44" s="154"/>
      <c r="L44" s="154"/>
      <c r="M44" s="152"/>
      <c r="N44" s="152"/>
      <c r="O44" s="152"/>
      <c r="P44" s="152"/>
      <c r="Q44" s="152"/>
      <c r="R44" s="152"/>
      <c r="S44" s="152"/>
      <c r="T44" s="153"/>
    </row>
  </sheetData>
  <sheetProtection/>
  <mergeCells count="158">
    <mergeCell ref="O6:O7"/>
    <mergeCell ref="B1:T1"/>
    <mergeCell ref="D4:F4"/>
    <mergeCell ref="G4:I4"/>
    <mergeCell ref="J4:L4"/>
    <mergeCell ref="D5:F5"/>
    <mergeCell ref="G5:I5"/>
    <mergeCell ref="J5:L5"/>
    <mergeCell ref="Q2:T2"/>
    <mergeCell ref="A8:A9"/>
    <mergeCell ref="B8:C9"/>
    <mergeCell ref="G8:I9"/>
    <mergeCell ref="M8:M9"/>
    <mergeCell ref="N8:N9"/>
    <mergeCell ref="A6:A7"/>
    <mergeCell ref="B6:C7"/>
    <mergeCell ref="D6:F7"/>
    <mergeCell ref="M6:M7"/>
    <mergeCell ref="N6:N7"/>
    <mergeCell ref="T8:T9"/>
    <mergeCell ref="P6:P7"/>
    <mergeCell ref="Q6:Q7"/>
    <mergeCell ref="R6:R7"/>
    <mergeCell ref="S6:S7"/>
    <mergeCell ref="T6:T7"/>
    <mergeCell ref="O8:O9"/>
    <mergeCell ref="P8:P9"/>
    <mergeCell ref="Q8:Q9"/>
    <mergeCell ref="R8:R9"/>
    <mergeCell ref="S8:S9"/>
    <mergeCell ref="P10:P11"/>
    <mergeCell ref="Q10:Q11"/>
    <mergeCell ref="R10:R11"/>
    <mergeCell ref="S10:S11"/>
    <mergeCell ref="T10:T11"/>
    <mergeCell ref="A10:A11"/>
    <mergeCell ref="B10:C11"/>
    <mergeCell ref="J10:L11"/>
    <mergeCell ref="M10:M11"/>
    <mergeCell ref="N10:N11"/>
    <mergeCell ref="O10:O11"/>
    <mergeCell ref="O17:O18"/>
    <mergeCell ref="D15:F15"/>
    <mergeCell ref="G15:I15"/>
    <mergeCell ref="J15:L15"/>
    <mergeCell ref="D16:F16"/>
    <mergeCell ref="G16:I16"/>
    <mergeCell ref="J16:L16"/>
    <mergeCell ref="A19:A20"/>
    <mergeCell ref="B19:C20"/>
    <mergeCell ref="G19:I20"/>
    <mergeCell ref="M19:M20"/>
    <mergeCell ref="N19:N20"/>
    <mergeCell ref="A17:A18"/>
    <mergeCell ref="B17:C18"/>
    <mergeCell ref="D17:F18"/>
    <mergeCell ref="M17:M18"/>
    <mergeCell ref="N17:N18"/>
    <mergeCell ref="T19:T20"/>
    <mergeCell ref="P17:P18"/>
    <mergeCell ref="Q17:Q18"/>
    <mergeCell ref="R17:R18"/>
    <mergeCell ref="S17:S18"/>
    <mergeCell ref="T17:T18"/>
    <mergeCell ref="O19:O20"/>
    <mergeCell ref="P19:P20"/>
    <mergeCell ref="Q19:Q20"/>
    <mergeCell ref="R19:R20"/>
    <mergeCell ref="S19:S20"/>
    <mergeCell ref="P21:P22"/>
    <mergeCell ref="Q21:Q22"/>
    <mergeCell ref="R21:R22"/>
    <mergeCell ref="S21:S22"/>
    <mergeCell ref="T21:T22"/>
    <mergeCell ref="A21:A22"/>
    <mergeCell ref="B21:C22"/>
    <mergeCell ref="J21:L22"/>
    <mergeCell ref="M21:M22"/>
    <mergeCell ref="N21:N22"/>
    <mergeCell ref="O21:O22"/>
    <mergeCell ref="O28:O29"/>
    <mergeCell ref="D26:F26"/>
    <mergeCell ref="G26:I26"/>
    <mergeCell ref="J26:L26"/>
    <mergeCell ref="D27:F27"/>
    <mergeCell ref="G27:I27"/>
    <mergeCell ref="J27:L27"/>
    <mergeCell ref="A30:A31"/>
    <mergeCell ref="B30:C31"/>
    <mergeCell ref="G30:I31"/>
    <mergeCell ref="M30:M31"/>
    <mergeCell ref="N30:N31"/>
    <mergeCell ref="A28:A29"/>
    <mergeCell ref="B28:C29"/>
    <mergeCell ref="D28:F29"/>
    <mergeCell ref="M28:M29"/>
    <mergeCell ref="N28:N29"/>
    <mergeCell ref="T30:T31"/>
    <mergeCell ref="P28:P29"/>
    <mergeCell ref="Q28:Q29"/>
    <mergeCell ref="R28:R29"/>
    <mergeCell ref="S28:S29"/>
    <mergeCell ref="T28:T29"/>
    <mergeCell ref="O30:O31"/>
    <mergeCell ref="P30:P31"/>
    <mergeCell ref="Q30:Q31"/>
    <mergeCell ref="R30:R31"/>
    <mergeCell ref="S30:S31"/>
    <mergeCell ref="P32:P33"/>
    <mergeCell ref="Q32:Q33"/>
    <mergeCell ref="R32:R33"/>
    <mergeCell ref="S32:S33"/>
    <mergeCell ref="T32:T33"/>
    <mergeCell ref="A32:A33"/>
    <mergeCell ref="B32:C33"/>
    <mergeCell ref="J32:L33"/>
    <mergeCell ref="M32:M33"/>
    <mergeCell ref="N32:N33"/>
    <mergeCell ref="O32:O33"/>
    <mergeCell ref="O39:O40"/>
    <mergeCell ref="D37:F37"/>
    <mergeCell ref="G37:I37"/>
    <mergeCell ref="J37:L37"/>
    <mergeCell ref="D38:F38"/>
    <mergeCell ref="G38:I38"/>
    <mergeCell ref="J38:L38"/>
    <mergeCell ref="A41:A42"/>
    <mergeCell ref="B41:C42"/>
    <mergeCell ref="G41:I42"/>
    <mergeCell ref="M41:M42"/>
    <mergeCell ref="N41:N42"/>
    <mergeCell ref="A39:A40"/>
    <mergeCell ref="B39:C40"/>
    <mergeCell ref="D39:F40"/>
    <mergeCell ref="M39:M40"/>
    <mergeCell ref="N39:N40"/>
    <mergeCell ref="O41:O42"/>
    <mergeCell ref="P41:P42"/>
    <mergeCell ref="Q41:Q42"/>
    <mergeCell ref="R41:R42"/>
    <mergeCell ref="S41:S42"/>
    <mergeCell ref="T41:T42"/>
    <mergeCell ref="A43:A44"/>
    <mergeCell ref="B43:C44"/>
    <mergeCell ref="J43:L44"/>
    <mergeCell ref="M43:M44"/>
    <mergeCell ref="N43:N44"/>
    <mergeCell ref="O43:O44"/>
    <mergeCell ref="P43:P44"/>
    <mergeCell ref="Q43:Q44"/>
    <mergeCell ref="R43:R44"/>
    <mergeCell ref="S43:S44"/>
    <mergeCell ref="T43:T44"/>
    <mergeCell ref="P39:P40"/>
    <mergeCell ref="Q39:Q40"/>
    <mergeCell ref="R39:R40"/>
    <mergeCell ref="S39:S40"/>
    <mergeCell ref="T39:T40"/>
  </mergeCells>
  <printOptions horizontalCentered="1" verticalCentered="1"/>
  <pageMargins left="0.19652777777777777" right="0.27569444444444446" top="0.27569444444444446" bottom="0.19652777777777777" header="0.5118055555555555" footer="0.5118055555555555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E24" sqref="E24"/>
    </sheetView>
  </sheetViews>
  <sheetFormatPr defaultColWidth="9.00390625" defaultRowHeight="13.5"/>
  <cols>
    <col min="1" max="16384" width="9.00390625" style="2" customWidth="1"/>
  </cols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rifu</dc:creator>
  <cp:keywords/>
  <dc:description/>
  <cp:lastModifiedBy>鴨田克己</cp:lastModifiedBy>
  <cp:lastPrinted>2018-02-22T04:40:33Z</cp:lastPrinted>
  <dcterms:created xsi:type="dcterms:W3CDTF">2016-04-27T06:59:57Z</dcterms:created>
  <dcterms:modified xsi:type="dcterms:W3CDTF">2018-03-03T11:50:12Z</dcterms:modified>
  <cp:category/>
  <cp:version/>
  <cp:contentType/>
  <cp:contentStatus/>
</cp:coreProperties>
</file>