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H-7117\Desktop\"/>
    </mc:Choice>
  </mc:AlternateContent>
  <bookViews>
    <workbookView xWindow="0" yWindow="0" windowWidth="28800" windowHeight="12390"/>
  </bookViews>
  <sheets>
    <sheet name="県リーグ成績表(H29_1部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0" i="1" l="1"/>
  <c r="Z20" i="1"/>
  <c r="AC20" i="1" s="1"/>
  <c r="X20" i="1"/>
  <c r="V20" i="1"/>
  <c r="Y20" i="1" s="1"/>
  <c r="T20" i="1"/>
  <c r="R20" i="1"/>
  <c r="U20" i="1" s="1"/>
  <c r="P20" i="1"/>
  <c r="N20" i="1"/>
  <c r="Q20" i="1" s="1"/>
  <c r="L20" i="1"/>
  <c r="J20" i="1"/>
  <c r="M20" i="1" s="1"/>
  <c r="H20" i="1"/>
  <c r="F20" i="1"/>
  <c r="I20" i="1" s="1"/>
  <c r="D20" i="1"/>
  <c r="B20" i="1"/>
  <c r="E20" i="1" s="1"/>
  <c r="AB19" i="1"/>
  <c r="Z19" i="1"/>
  <c r="AC19" i="1" s="1"/>
  <c r="X19" i="1"/>
  <c r="V19" i="1"/>
  <c r="Y19" i="1" s="1"/>
  <c r="T19" i="1"/>
  <c r="R19" i="1"/>
  <c r="U19" i="1" s="1"/>
  <c r="P19" i="1"/>
  <c r="N19" i="1"/>
  <c r="Q19" i="1" s="1"/>
  <c r="L19" i="1"/>
  <c r="J19" i="1"/>
  <c r="M19" i="1" s="1"/>
  <c r="H19" i="1"/>
  <c r="F19" i="1"/>
  <c r="I19" i="1" s="1"/>
  <c r="D19" i="1"/>
  <c r="B19" i="1"/>
  <c r="E19" i="1" s="1"/>
  <c r="AG18" i="1"/>
  <c r="X18" i="1"/>
  <c r="V18" i="1"/>
  <c r="Y18" i="1" s="1"/>
  <c r="T18" i="1"/>
  <c r="R18" i="1"/>
  <c r="U18" i="1" s="1"/>
  <c r="P18" i="1"/>
  <c r="N18" i="1"/>
  <c r="Q18" i="1" s="1"/>
  <c r="L18" i="1"/>
  <c r="J18" i="1"/>
  <c r="M18" i="1" s="1"/>
  <c r="H18" i="1"/>
  <c r="F18" i="1"/>
  <c r="I18" i="1" s="1"/>
  <c r="D18" i="1"/>
  <c r="B18" i="1"/>
  <c r="E18" i="1" s="1"/>
  <c r="AG17" i="1"/>
  <c r="X17" i="1"/>
  <c r="V17" i="1"/>
  <c r="Y17" i="1" s="1"/>
  <c r="T17" i="1"/>
  <c r="R17" i="1"/>
  <c r="U17" i="1" s="1"/>
  <c r="P17" i="1"/>
  <c r="N17" i="1"/>
  <c r="Q17" i="1" s="1"/>
  <c r="L17" i="1"/>
  <c r="J17" i="1"/>
  <c r="M17" i="1" s="1"/>
  <c r="H17" i="1"/>
  <c r="F17" i="1"/>
  <c r="I17" i="1" s="1"/>
  <c r="D17" i="1"/>
  <c r="B17" i="1"/>
  <c r="E17" i="1" s="1"/>
  <c r="AG16" i="1"/>
  <c r="AC16" i="1"/>
  <c r="T16" i="1"/>
  <c r="R16" i="1"/>
  <c r="U16" i="1" s="1"/>
  <c r="P16" i="1"/>
  <c r="N16" i="1"/>
  <c r="Q16" i="1" s="1"/>
  <c r="L16" i="1"/>
  <c r="J16" i="1"/>
  <c r="M16" i="1" s="1"/>
  <c r="H16" i="1"/>
  <c r="F16" i="1"/>
  <c r="I16" i="1" s="1"/>
  <c r="D16" i="1"/>
  <c r="B16" i="1"/>
  <c r="E16" i="1" s="1"/>
  <c r="AG15" i="1"/>
  <c r="AC15" i="1"/>
  <c r="T15" i="1"/>
  <c r="R15" i="1"/>
  <c r="U15" i="1" s="1"/>
  <c r="P15" i="1"/>
  <c r="N15" i="1"/>
  <c r="Q15" i="1" s="1"/>
  <c r="L15" i="1"/>
  <c r="J15" i="1"/>
  <c r="M15" i="1" s="1"/>
  <c r="H15" i="1"/>
  <c r="F15" i="1"/>
  <c r="I15" i="1" s="1"/>
  <c r="D15" i="1"/>
  <c r="B15" i="1"/>
  <c r="E15" i="1" s="1"/>
  <c r="AG14" i="1"/>
  <c r="AC14" i="1"/>
  <c r="Y14" i="1"/>
  <c r="P14" i="1"/>
  <c r="N14" i="1"/>
  <c r="Q14" i="1" s="1"/>
  <c r="L14" i="1"/>
  <c r="J14" i="1"/>
  <c r="M14" i="1" s="1"/>
  <c r="H14" i="1"/>
  <c r="F14" i="1"/>
  <c r="I14" i="1" s="1"/>
  <c r="D14" i="1"/>
  <c r="B14" i="1"/>
  <c r="E14" i="1" s="1"/>
  <c r="AG13" i="1"/>
  <c r="AC13" i="1"/>
  <c r="Y13" i="1"/>
  <c r="P13" i="1"/>
  <c r="N13" i="1"/>
  <c r="Q13" i="1" s="1"/>
  <c r="L13" i="1"/>
  <c r="J13" i="1"/>
  <c r="M13" i="1" s="1"/>
  <c r="H13" i="1"/>
  <c r="F13" i="1"/>
  <c r="I13" i="1" s="1"/>
  <c r="D13" i="1"/>
  <c r="B13" i="1"/>
  <c r="E13" i="1" s="1"/>
  <c r="AG12" i="1"/>
  <c r="AC12" i="1"/>
  <c r="Y12" i="1"/>
  <c r="U12" i="1"/>
  <c r="M12" i="1"/>
  <c r="H12" i="1"/>
  <c r="F12" i="1"/>
  <c r="I12" i="1" s="1"/>
  <c r="D12" i="1"/>
  <c r="B12" i="1"/>
  <c r="E12" i="1" s="1"/>
  <c r="AG11" i="1"/>
  <c r="AC11" i="1"/>
  <c r="Y11" i="1"/>
  <c r="U11" i="1"/>
  <c r="L11" i="1"/>
  <c r="J11" i="1"/>
  <c r="M11" i="1" s="1"/>
  <c r="H11" i="1"/>
  <c r="F11" i="1"/>
  <c r="I11" i="1" s="1"/>
  <c r="D11" i="1"/>
  <c r="B11" i="1"/>
  <c r="E11" i="1" s="1"/>
  <c r="AG10" i="1"/>
  <c r="AC10" i="1"/>
  <c r="Y10" i="1"/>
  <c r="U10" i="1"/>
  <c r="Q10" i="1"/>
  <c r="H10" i="1"/>
  <c r="F10" i="1"/>
  <c r="I10" i="1" s="1"/>
  <c r="D10" i="1"/>
  <c r="B10" i="1"/>
  <c r="E10" i="1" s="1"/>
  <c r="AG9" i="1"/>
  <c r="AC9" i="1"/>
  <c r="Y9" i="1"/>
  <c r="U9" i="1"/>
  <c r="Q9" i="1"/>
  <c r="H9" i="1"/>
  <c r="F9" i="1"/>
  <c r="I9" i="1" s="1"/>
  <c r="D9" i="1"/>
  <c r="B9" i="1"/>
  <c r="E9" i="1" s="1"/>
  <c r="AG8" i="1"/>
  <c r="AC8" i="1"/>
  <c r="Y8" i="1"/>
  <c r="U8" i="1"/>
  <c r="Q8" i="1"/>
  <c r="M8" i="1"/>
  <c r="D8" i="1"/>
  <c r="B8" i="1"/>
  <c r="E8" i="1" s="1"/>
  <c r="AG7" i="1"/>
  <c r="AC7" i="1"/>
  <c r="Y7" i="1"/>
  <c r="U7" i="1"/>
  <c r="Q7" i="1"/>
  <c r="M7" i="1"/>
  <c r="D7" i="1"/>
  <c r="B7" i="1"/>
  <c r="E7" i="1" s="1"/>
  <c r="AG6" i="1"/>
  <c r="AC6" i="1"/>
  <c r="Y6" i="1"/>
  <c r="U6" i="1"/>
  <c r="Q6" i="1"/>
  <c r="M6" i="1"/>
  <c r="I6" i="1"/>
  <c r="AG5" i="1"/>
  <c r="AC5" i="1"/>
  <c r="Y5" i="1"/>
  <c r="U5" i="1"/>
  <c r="Q5" i="1"/>
  <c r="M5" i="1"/>
  <c r="I5" i="1"/>
</calcChain>
</file>

<file path=xl/sharedStrings.xml><?xml version="1.0" encoding="utf-8"?>
<sst xmlns="http://schemas.openxmlformats.org/spreadsheetml/2006/main" count="190" uniqueCount="37">
  <si>
    <t>第４１回　宮城県サッカーリーグ１部成績表</t>
    <rPh sb="16" eb="17">
      <t>ブ</t>
    </rPh>
    <phoneticPr fontId="2"/>
  </si>
  <si>
    <t>マリソル松島</t>
    <rPh sb="4" eb="6">
      <t>マツシマ</t>
    </rPh>
    <phoneticPr fontId="2"/>
  </si>
  <si>
    <t>東六ｸﾗﾌﾞ
ﾉｽﾀﾙｼﾞｱ</t>
    <rPh sb="0" eb="2">
      <t>トウロク</t>
    </rPh>
    <phoneticPr fontId="2"/>
  </si>
  <si>
    <t>宮城教員クラブ</t>
    <rPh sb="0" eb="2">
      <t>ミヤギ</t>
    </rPh>
    <rPh sb="2" eb="4">
      <t>キョウイン</t>
    </rPh>
    <phoneticPr fontId="2"/>
  </si>
  <si>
    <t>七ヶ浜
ｻｯｶｰｸﾗﾌﾞ</t>
    <rPh sb="0" eb="3">
      <t>シチガハマ</t>
    </rPh>
    <phoneticPr fontId="2"/>
  </si>
  <si>
    <t>ソニー
ｻｯｶｰｸﾗﾌﾞ</t>
    <phoneticPr fontId="2"/>
  </si>
  <si>
    <t>六郷クラブ</t>
    <rPh sb="0" eb="2">
      <t>ロクゴウ</t>
    </rPh>
    <phoneticPr fontId="2"/>
  </si>
  <si>
    <t>FC.SENDAI</t>
    <phoneticPr fontId="2"/>
  </si>
  <si>
    <t>ARDORE
桑原</t>
    <rPh sb="7" eb="9">
      <t>クワハラ</t>
    </rPh>
    <phoneticPr fontId="2"/>
  </si>
  <si>
    <t>-</t>
  </si>
  <si>
    <t xml:space="preserve"> </t>
    <phoneticPr fontId="2"/>
  </si>
  <si>
    <t>宮城教員
クラブ</t>
    <rPh sb="0" eb="2">
      <t>ミヤギ</t>
    </rPh>
    <rPh sb="2" eb="4">
      <t>キョウイン</t>
    </rPh>
    <phoneticPr fontId="2"/>
  </si>
  <si>
    <t xml:space="preserve"> </t>
    <phoneticPr fontId="2"/>
  </si>
  <si>
    <t>FC.SENDAI</t>
    <phoneticPr fontId="2"/>
  </si>
  <si>
    <t>ARDORE桑原</t>
    <rPh sb="6" eb="8">
      <t>クワハラ</t>
    </rPh>
    <phoneticPr fontId="2"/>
  </si>
  <si>
    <t>第４１回　宮城県サッカーリーグ１部順位表</t>
    <rPh sb="17" eb="19">
      <t>ジュンイ</t>
    </rPh>
    <phoneticPr fontId="2"/>
  </si>
  <si>
    <t>得点王 ：</t>
    <rPh sb="0" eb="3">
      <t>トクテンオウ</t>
    </rPh>
    <phoneticPr fontId="2"/>
  </si>
  <si>
    <t>細川 翔太(宮城教員クラブ）：14点</t>
    <rPh sb="0" eb="2">
      <t>ホソカワ</t>
    </rPh>
    <rPh sb="3" eb="5">
      <t>ショウタ</t>
    </rPh>
    <rPh sb="6" eb="8">
      <t>ミヤギ</t>
    </rPh>
    <rPh sb="8" eb="10">
      <t>キョウイン</t>
    </rPh>
    <rPh sb="17" eb="18">
      <t>テン</t>
    </rPh>
    <phoneticPr fontId="2"/>
  </si>
  <si>
    <t xml:space="preserve">アシスト王 ： </t>
    <rPh sb="4" eb="5">
      <t>オウ</t>
    </rPh>
    <phoneticPr fontId="2"/>
  </si>
  <si>
    <t>舛井 文弥(宮城教員クラブ）：8点</t>
    <rPh sb="0" eb="2">
      <t>マスイ</t>
    </rPh>
    <rPh sb="3" eb="5">
      <t>フミヤ</t>
    </rPh>
    <rPh sb="6" eb="8">
      <t>ミヤギ</t>
    </rPh>
    <rPh sb="8" eb="10">
      <t>キョウイン</t>
    </rPh>
    <rPh sb="16" eb="17">
      <t>テン</t>
    </rPh>
    <phoneticPr fontId="2"/>
  </si>
  <si>
    <t>順位</t>
  </si>
  <si>
    <t>チ ー ム 名</t>
  </si>
  <si>
    <t>試合数</t>
  </si>
  <si>
    <t>勝ち点</t>
  </si>
  <si>
    <t>勝ち</t>
  </si>
  <si>
    <t>負け</t>
  </si>
  <si>
    <t>分け</t>
  </si>
  <si>
    <t>得点</t>
  </si>
  <si>
    <t>失点</t>
  </si>
  <si>
    <t>得失点</t>
  </si>
  <si>
    <t>ＦＣ．ＳＥＮＤＡＩ</t>
    <phoneticPr fontId="2"/>
  </si>
  <si>
    <t>七ヶ浜サッカークラブ</t>
    <rPh sb="0" eb="3">
      <t>シチガハマ</t>
    </rPh>
    <phoneticPr fontId="2"/>
  </si>
  <si>
    <t>ＡＲＤＯＲＥ桑原</t>
    <rPh sb="6" eb="8">
      <t>クワハラ</t>
    </rPh>
    <phoneticPr fontId="2"/>
  </si>
  <si>
    <t>ソニーサッカークラブ</t>
    <phoneticPr fontId="2"/>
  </si>
  <si>
    <t>東六クラブノスタルジア</t>
    <rPh sb="0" eb="2">
      <t>トウロク</t>
    </rPh>
    <phoneticPr fontId="2"/>
  </si>
  <si>
    <t>宮城教員クラブ</t>
    <rPh sb="0" eb="4">
      <t>ミヤギキョウイン</t>
    </rPh>
    <phoneticPr fontId="2"/>
  </si>
  <si>
    <t>※9月17日時点の順位です。</t>
    <rPh sb="2" eb="3">
      <t>ガツ</t>
    </rPh>
    <rPh sb="5" eb="6">
      <t>ニチ</t>
    </rPh>
    <rPh sb="6" eb="8">
      <t>ジテン</t>
    </rPh>
    <rPh sb="9" eb="11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</si>
</sst>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/>
    <xf numFmtId="0" fontId="1" fillId="0" borderId="7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1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/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504825"/>
          <a:ext cx="9525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33</xdr:col>
      <xdr:colOff>0</xdr:colOff>
      <xdr:row>20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62025" y="847725"/>
          <a:ext cx="6400800" cy="274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topLeftCell="A7" workbookViewId="0">
      <selection activeCell="Q37" sqref="Q37"/>
    </sheetView>
  </sheetViews>
  <sheetFormatPr defaultColWidth="8.875" defaultRowHeight="13.5"/>
  <cols>
    <col min="1" max="1" width="12.625" customWidth="1"/>
    <col min="2" max="9" width="2.625" customWidth="1"/>
    <col min="10" max="35" width="2.625" style="1" customWidth="1"/>
    <col min="36" max="37" width="2.625" customWidth="1"/>
  </cols>
  <sheetData>
    <row r="1" spans="1:35">
      <c r="Z1"/>
    </row>
    <row r="2" spans="1:35" ht="26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ht="13.5" customHeight="1">
      <c r="A3" s="3"/>
      <c r="B3" s="4" t="s">
        <v>1</v>
      </c>
      <c r="C3" s="5"/>
      <c r="D3" s="5"/>
      <c r="E3" s="6"/>
      <c r="F3" s="7" t="s">
        <v>2</v>
      </c>
      <c r="G3" s="5"/>
      <c r="H3" s="5"/>
      <c r="I3" s="6"/>
      <c r="J3" s="4" t="s">
        <v>3</v>
      </c>
      <c r="K3" s="5"/>
      <c r="L3" s="5"/>
      <c r="M3" s="6"/>
      <c r="N3" s="7" t="s">
        <v>4</v>
      </c>
      <c r="O3" s="5"/>
      <c r="P3" s="5"/>
      <c r="Q3" s="6"/>
      <c r="R3" s="7" t="s">
        <v>5</v>
      </c>
      <c r="S3" s="5"/>
      <c r="T3" s="5"/>
      <c r="U3" s="6"/>
      <c r="V3" s="4" t="s">
        <v>6</v>
      </c>
      <c r="W3" s="5"/>
      <c r="X3" s="5"/>
      <c r="Y3" s="6"/>
      <c r="Z3" s="7" t="s">
        <v>7</v>
      </c>
      <c r="AA3" s="5"/>
      <c r="AB3" s="5"/>
      <c r="AC3" s="6"/>
      <c r="AD3" s="7" t="s">
        <v>8</v>
      </c>
      <c r="AE3" s="5"/>
      <c r="AF3" s="5"/>
      <c r="AG3" s="6"/>
    </row>
    <row r="4" spans="1:35">
      <c r="A4" s="8"/>
      <c r="B4" s="9"/>
      <c r="C4" s="10"/>
      <c r="D4" s="10"/>
      <c r="E4" s="11"/>
      <c r="F4" s="9"/>
      <c r="G4" s="10"/>
      <c r="H4" s="10"/>
      <c r="I4" s="11"/>
      <c r="J4" s="9"/>
      <c r="K4" s="10"/>
      <c r="L4" s="10"/>
      <c r="M4" s="11"/>
      <c r="N4" s="9"/>
      <c r="O4" s="10"/>
      <c r="P4" s="10"/>
      <c r="Q4" s="11"/>
      <c r="R4" s="9"/>
      <c r="S4" s="10"/>
      <c r="T4" s="10"/>
      <c r="U4" s="11"/>
      <c r="V4" s="9"/>
      <c r="W4" s="10"/>
      <c r="X4" s="10"/>
      <c r="Y4" s="11"/>
      <c r="Z4" s="9"/>
      <c r="AA4" s="10"/>
      <c r="AB4" s="10"/>
      <c r="AC4" s="11"/>
      <c r="AD4" s="9"/>
      <c r="AE4" s="10"/>
      <c r="AF4" s="10"/>
      <c r="AG4" s="11"/>
    </row>
    <row r="5" spans="1:35">
      <c r="A5" s="12" t="s">
        <v>1</v>
      </c>
      <c r="B5" s="13"/>
      <c r="C5" s="14"/>
      <c r="D5" s="14"/>
      <c r="E5" s="14"/>
      <c r="F5" s="13">
        <v>4</v>
      </c>
      <c r="G5" s="14" t="s">
        <v>9</v>
      </c>
      <c r="H5" s="14">
        <v>0</v>
      </c>
      <c r="I5" s="15" t="str">
        <f>IF(F5=" "," ",IF(F5-H5&gt;0,"○",IF(F5-H5=0,"△",IF(F5-H5&lt;0,"●"))))</f>
        <v>○</v>
      </c>
      <c r="J5" s="13">
        <v>2</v>
      </c>
      <c r="K5" s="14" t="s">
        <v>9</v>
      </c>
      <c r="L5" s="14">
        <v>3</v>
      </c>
      <c r="M5" s="15" t="str">
        <f>IF(J5=" "," ",IF(J5-L5&gt;0,"○",IF(J5-L5=0,"△",IF(J5-L5&lt;0,"●"))))</f>
        <v>●</v>
      </c>
      <c r="N5" s="13">
        <v>0</v>
      </c>
      <c r="O5" s="14" t="s">
        <v>9</v>
      </c>
      <c r="P5" s="14">
        <v>8</v>
      </c>
      <c r="Q5" s="15" t="str">
        <f t="shared" ref="Q5:Q10" si="0">IF(N5=" "," ",IF(N5-P5&gt;0,"○",IF(N5-P5=0,"△",IF(N5-P5&lt;0,"●"))))</f>
        <v>●</v>
      </c>
      <c r="R5" s="13">
        <v>3</v>
      </c>
      <c r="S5" s="14" t="s">
        <v>9</v>
      </c>
      <c r="T5" s="14">
        <v>5</v>
      </c>
      <c r="U5" s="15" t="str">
        <f t="shared" ref="U5:U12" si="1">IF(R5=" "," ",IF(R5-T5&gt;0,"○",IF(R5-T5=0,"△",IF(R5-T5&lt;0,"●"))))</f>
        <v>●</v>
      </c>
      <c r="V5" s="13">
        <v>3</v>
      </c>
      <c r="W5" s="14" t="s">
        <v>9</v>
      </c>
      <c r="X5" s="14">
        <v>2</v>
      </c>
      <c r="Y5" s="15" t="str">
        <f t="shared" ref="Y5:Y14" si="2">IF(V5=" "," ",IF(V5-X5&gt;0,"○",IF(V5-X5=0,"△",IF(V5-X5&lt;0,"●"))))</f>
        <v>○</v>
      </c>
      <c r="Z5" s="13">
        <v>1</v>
      </c>
      <c r="AA5" s="14" t="s">
        <v>9</v>
      </c>
      <c r="AB5" s="14">
        <v>8</v>
      </c>
      <c r="AC5" s="16" t="str">
        <f t="shared" ref="AC5:AC16" si="3">IF(Z5=" "," ",IF(Z5-AB5&gt;0,"○",IF(Z5-AB5=0,"△",IF(Z5-AB5&lt;0,"●"))))</f>
        <v>●</v>
      </c>
      <c r="AD5" s="13">
        <v>0</v>
      </c>
      <c r="AE5" s="14" t="s">
        <v>9</v>
      </c>
      <c r="AF5" s="14">
        <v>3</v>
      </c>
      <c r="AG5" s="16" t="str">
        <f t="shared" ref="AG5:AG16" si="4">IF(AD5=" "," ",IF(AD5-AF5&gt;0,"○",IF(AD5-AF5=0,"△",IF(AD5-AF5&lt;0,"●"))))</f>
        <v>●</v>
      </c>
    </row>
    <row r="6" spans="1:35">
      <c r="A6" s="17"/>
      <c r="B6" s="18"/>
      <c r="C6" s="19"/>
      <c r="D6" s="19"/>
      <c r="E6" s="19"/>
      <c r="F6" s="18" t="s">
        <v>10</v>
      </c>
      <c r="G6" s="19" t="s">
        <v>9</v>
      </c>
      <c r="H6" s="19" t="s">
        <v>10</v>
      </c>
      <c r="I6" s="19" t="str">
        <f>IF(F6=" "," ",IF(F6-H6&gt;0,"○",IF(F6-H6=0,"△",IF(F6-H6&lt;0,"●"))))</f>
        <v xml:space="preserve"> </v>
      </c>
      <c r="J6" s="18" t="s">
        <v>10</v>
      </c>
      <c r="K6" s="19" t="s">
        <v>9</v>
      </c>
      <c r="L6" s="19" t="s">
        <v>10</v>
      </c>
      <c r="M6" s="19" t="str">
        <f>IF(J6=" "," ",IF(J6-L6&gt;0,"○",IF(J6-L6=0,"△",IF(J6-L6&lt;0,"●"))))</f>
        <v xml:space="preserve"> </v>
      </c>
      <c r="N6" s="18">
        <v>1</v>
      </c>
      <c r="O6" s="19" t="s">
        <v>9</v>
      </c>
      <c r="P6" s="19">
        <v>6</v>
      </c>
      <c r="Q6" s="19" t="str">
        <f t="shared" si="0"/>
        <v>●</v>
      </c>
      <c r="R6" s="18">
        <v>1</v>
      </c>
      <c r="S6" s="19" t="s">
        <v>9</v>
      </c>
      <c r="T6" s="19">
        <v>3</v>
      </c>
      <c r="U6" s="19" t="str">
        <f t="shared" si="1"/>
        <v>●</v>
      </c>
      <c r="V6" s="18">
        <v>1</v>
      </c>
      <c r="W6" s="19" t="s">
        <v>9</v>
      </c>
      <c r="X6" s="19">
        <v>6</v>
      </c>
      <c r="Y6" s="19" t="str">
        <f t="shared" si="2"/>
        <v>●</v>
      </c>
      <c r="Z6" s="18" t="s">
        <v>10</v>
      </c>
      <c r="AA6" s="19" t="s">
        <v>9</v>
      </c>
      <c r="AB6" s="19" t="s">
        <v>10</v>
      </c>
      <c r="AC6" s="20" t="str">
        <f t="shared" si="3"/>
        <v xml:space="preserve"> </v>
      </c>
      <c r="AD6" s="18" t="s">
        <v>10</v>
      </c>
      <c r="AE6" s="19" t="s">
        <v>9</v>
      </c>
      <c r="AF6" s="19" t="s">
        <v>10</v>
      </c>
      <c r="AG6" s="20" t="str">
        <f t="shared" si="4"/>
        <v xml:space="preserve"> </v>
      </c>
    </row>
    <row r="7" spans="1:35">
      <c r="A7" s="21" t="s">
        <v>2</v>
      </c>
      <c r="B7" s="13">
        <f>H5</f>
        <v>0</v>
      </c>
      <c r="C7" s="14" t="s">
        <v>9</v>
      </c>
      <c r="D7" s="14">
        <f>F5</f>
        <v>4</v>
      </c>
      <c r="E7" s="15" t="str">
        <f t="shared" ref="E7:E18" si="5">IF(B7=" "," ",IF(B7-D7&gt;0,"○",IF(B7-D7=0,"△",IF(B7-D7&lt;0,"●"))))</f>
        <v>●</v>
      </c>
      <c r="F7" s="13"/>
      <c r="G7" s="14"/>
      <c r="H7" s="14"/>
      <c r="I7" s="14"/>
      <c r="J7" s="13">
        <v>2</v>
      </c>
      <c r="K7" s="14" t="s">
        <v>9</v>
      </c>
      <c r="L7" s="14">
        <v>0</v>
      </c>
      <c r="M7" s="15" t="str">
        <f>IF(J7=" "," ",IF(J7-L7&gt;0,"○",IF(J7-L7=0,"△",IF(J7-L7&lt;0,"●"))))</f>
        <v>○</v>
      </c>
      <c r="N7" s="13">
        <v>2</v>
      </c>
      <c r="O7" s="14" t="s">
        <v>9</v>
      </c>
      <c r="P7" s="14">
        <v>3</v>
      </c>
      <c r="Q7" s="15" t="str">
        <f t="shared" si="0"/>
        <v>●</v>
      </c>
      <c r="R7" s="13">
        <v>6</v>
      </c>
      <c r="S7" s="14" t="s">
        <v>9</v>
      </c>
      <c r="T7" s="14">
        <v>1</v>
      </c>
      <c r="U7" s="15" t="str">
        <f t="shared" si="1"/>
        <v>○</v>
      </c>
      <c r="V7" s="13">
        <v>3</v>
      </c>
      <c r="W7" s="14" t="s">
        <v>9</v>
      </c>
      <c r="X7" s="14">
        <v>2</v>
      </c>
      <c r="Y7" s="15" t="str">
        <f t="shared" si="2"/>
        <v>○</v>
      </c>
      <c r="Z7" s="13">
        <v>0</v>
      </c>
      <c r="AA7" s="14" t="s">
        <v>9</v>
      </c>
      <c r="AB7" s="14">
        <v>2</v>
      </c>
      <c r="AC7" s="16" t="str">
        <f t="shared" si="3"/>
        <v>●</v>
      </c>
      <c r="AD7" s="13">
        <v>1</v>
      </c>
      <c r="AE7" s="14" t="s">
        <v>9</v>
      </c>
      <c r="AF7" s="14">
        <v>3</v>
      </c>
      <c r="AG7" s="16" t="str">
        <f t="shared" si="4"/>
        <v>●</v>
      </c>
    </row>
    <row r="8" spans="1:35">
      <c r="A8" s="22"/>
      <c r="B8" s="18" t="str">
        <f>H6</f>
        <v xml:space="preserve"> </v>
      </c>
      <c r="C8" s="19" t="s">
        <v>9</v>
      </c>
      <c r="D8" s="19" t="str">
        <f>F6</f>
        <v xml:space="preserve"> </v>
      </c>
      <c r="E8" s="19" t="str">
        <f t="shared" si="5"/>
        <v xml:space="preserve"> </v>
      </c>
      <c r="F8" s="18"/>
      <c r="G8" s="19"/>
      <c r="H8" s="19"/>
      <c r="I8" s="19"/>
      <c r="J8" s="18" t="s">
        <v>10</v>
      </c>
      <c r="K8" s="19" t="s">
        <v>9</v>
      </c>
      <c r="L8" s="19" t="s">
        <v>10</v>
      </c>
      <c r="M8" s="19" t="str">
        <f>IF(J8=" "," ",IF(J8-L8&gt;0,"○",IF(J8-L8=0,"△",IF(J8-L8&lt;0,"●"))))</f>
        <v xml:space="preserve"> </v>
      </c>
      <c r="N8" s="18" t="s">
        <v>10</v>
      </c>
      <c r="O8" s="19" t="s">
        <v>9</v>
      </c>
      <c r="P8" s="19" t="s">
        <v>10</v>
      </c>
      <c r="Q8" s="19" t="str">
        <f t="shared" si="0"/>
        <v xml:space="preserve"> </v>
      </c>
      <c r="R8" s="18" t="s">
        <v>10</v>
      </c>
      <c r="S8" s="19" t="s">
        <v>9</v>
      </c>
      <c r="T8" s="19" t="s">
        <v>10</v>
      </c>
      <c r="U8" s="19" t="str">
        <f t="shared" si="1"/>
        <v xml:space="preserve"> </v>
      </c>
      <c r="V8" s="18" t="s">
        <v>10</v>
      </c>
      <c r="W8" s="19" t="s">
        <v>9</v>
      </c>
      <c r="X8" s="19" t="s">
        <v>10</v>
      </c>
      <c r="Y8" s="19" t="str">
        <f t="shared" si="2"/>
        <v xml:space="preserve"> </v>
      </c>
      <c r="Z8" s="18">
        <v>0</v>
      </c>
      <c r="AA8" s="19" t="s">
        <v>9</v>
      </c>
      <c r="AB8" s="19">
        <v>1</v>
      </c>
      <c r="AC8" s="20" t="str">
        <f t="shared" si="3"/>
        <v>●</v>
      </c>
      <c r="AD8" s="18">
        <v>3</v>
      </c>
      <c r="AE8" s="19" t="s">
        <v>9</v>
      </c>
      <c r="AF8" s="19">
        <v>2</v>
      </c>
      <c r="AG8" s="20" t="str">
        <f t="shared" si="4"/>
        <v>○</v>
      </c>
    </row>
    <row r="9" spans="1:35">
      <c r="A9" s="21" t="s">
        <v>11</v>
      </c>
      <c r="B9" s="13">
        <f>L5</f>
        <v>3</v>
      </c>
      <c r="C9" s="14" t="s">
        <v>9</v>
      </c>
      <c r="D9" s="14">
        <f>J5</f>
        <v>2</v>
      </c>
      <c r="E9" s="15" t="str">
        <f t="shared" si="5"/>
        <v>○</v>
      </c>
      <c r="F9" s="13">
        <f>L7</f>
        <v>0</v>
      </c>
      <c r="G9" s="14" t="s">
        <v>9</v>
      </c>
      <c r="H9" s="14">
        <f>J7</f>
        <v>2</v>
      </c>
      <c r="I9" s="15" t="str">
        <f t="shared" ref="I9:I18" si="6">IF(F9=" "," ",IF(F9-H9&gt;0,"○",IF(F9-H9=0,"△",IF(F9-H9&lt;0,"●"))))</f>
        <v>●</v>
      </c>
      <c r="J9" s="13"/>
      <c r="K9" s="14"/>
      <c r="L9" s="14"/>
      <c r="M9" s="14"/>
      <c r="N9" s="13">
        <v>2</v>
      </c>
      <c r="O9" s="14" t="s">
        <v>9</v>
      </c>
      <c r="P9" s="14">
        <v>4</v>
      </c>
      <c r="Q9" s="15" t="str">
        <f t="shared" si="0"/>
        <v>●</v>
      </c>
      <c r="R9" s="13">
        <v>3</v>
      </c>
      <c r="S9" s="14" t="s">
        <v>9</v>
      </c>
      <c r="T9" s="14">
        <v>6</v>
      </c>
      <c r="U9" s="15" t="str">
        <f t="shared" si="1"/>
        <v>●</v>
      </c>
      <c r="V9" s="13">
        <v>0</v>
      </c>
      <c r="W9" s="14" t="s">
        <v>9</v>
      </c>
      <c r="X9" s="14">
        <v>1</v>
      </c>
      <c r="Y9" s="15" t="str">
        <f t="shared" si="2"/>
        <v>●</v>
      </c>
      <c r="Z9" s="13">
        <v>3</v>
      </c>
      <c r="AA9" s="14" t="s">
        <v>9</v>
      </c>
      <c r="AB9" s="14">
        <v>4</v>
      </c>
      <c r="AC9" s="16" t="str">
        <f t="shared" si="3"/>
        <v>●</v>
      </c>
      <c r="AD9" s="13">
        <v>0</v>
      </c>
      <c r="AE9" s="14" t="s">
        <v>9</v>
      </c>
      <c r="AF9" s="14">
        <v>3</v>
      </c>
      <c r="AG9" s="16" t="str">
        <f t="shared" si="4"/>
        <v>●</v>
      </c>
      <c r="AH9"/>
      <c r="AI9"/>
    </row>
    <row r="10" spans="1:35">
      <c r="A10" s="22"/>
      <c r="B10" s="18" t="str">
        <f>L6</f>
        <v xml:space="preserve"> </v>
      </c>
      <c r="C10" s="19" t="s">
        <v>9</v>
      </c>
      <c r="D10" s="19" t="str">
        <f>J6</f>
        <v xml:space="preserve"> </v>
      </c>
      <c r="E10" s="19" t="str">
        <f t="shared" si="5"/>
        <v xml:space="preserve"> </v>
      </c>
      <c r="F10" s="18" t="str">
        <f>L8</f>
        <v xml:space="preserve"> </v>
      </c>
      <c r="G10" s="19" t="s">
        <v>9</v>
      </c>
      <c r="H10" s="19" t="str">
        <f>J8</f>
        <v xml:space="preserve"> </v>
      </c>
      <c r="I10" s="19" t="str">
        <f t="shared" si="6"/>
        <v xml:space="preserve"> </v>
      </c>
      <c r="J10" s="18"/>
      <c r="K10" s="19"/>
      <c r="L10" s="19"/>
      <c r="M10" s="19"/>
      <c r="N10" s="18" t="s">
        <v>12</v>
      </c>
      <c r="O10" s="19" t="s">
        <v>9</v>
      </c>
      <c r="P10" s="19" t="s">
        <v>12</v>
      </c>
      <c r="Q10" s="19" t="str">
        <f t="shared" si="0"/>
        <v xml:space="preserve"> </v>
      </c>
      <c r="R10" s="18" t="s">
        <v>12</v>
      </c>
      <c r="S10" s="19" t="s">
        <v>9</v>
      </c>
      <c r="T10" s="19" t="s">
        <v>12</v>
      </c>
      <c r="U10" s="19" t="str">
        <f t="shared" si="1"/>
        <v xml:space="preserve"> </v>
      </c>
      <c r="V10" s="18" t="s">
        <v>12</v>
      </c>
      <c r="W10" s="19" t="s">
        <v>9</v>
      </c>
      <c r="X10" s="19" t="s">
        <v>12</v>
      </c>
      <c r="Y10" s="19" t="str">
        <f t="shared" si="2"/>
        <v xml:space="preserve"> </v>
      </c>
      <c r="Z10" s="18">
        <v>2</v>
      </c>
      <c r="AA10" s="19" t="s">
        <v>9</v>
      </c>
      <c r="AB10" s="19">
        <v>5</v>
      </c>
      <c r="AC10" s="20" t="str">
        <f t="shared" si="3"/>
        <v>●</v>
      </c>
      <c r="AD10" s="18">
        <v>2</v>
      </c>
      <c r="AE10" s="19" t="s">
        <v>9</v>
      </c>
      <c r="AF10" s="19">
        <v>3</v>
      </c>
      <c r="AG10" s="20" t="str">
        <f t="shared" si="4"/>
        <v>●</v>
      </c>
      <c r="AH10"/>
      <c r="AI10"/>
    </row>
    <row r="11" spans="1:35" ht="13.5" customHeight="1">
      <c r="A11" s="21" t="s">
        <v>4</v>
      </c>
      <c r="B11" s="13">
        <f>P5</f>
        <v>8</v>
      </c>
      <c r="C11" s="14" t="s">
        <v>9</v>
      </c>
      <c r="D11" s="14">
        <f>N5</f>
        <v>0</v>
      </c>
      <c r="E11" s="15" t="str">
        <f t="shared" si="5"/>
        <v>○</v>
      </c>
      <c r="F11" s="13">
        <f>P7</f>
        <v>3</v>
      </c>
      <c r="G11" s="14" t="s">
        <v>9</v>
      </c>
      <c r="H11" s="14">
        <f>N7</f>
        <v>2</v>
      </c>
      <c r="I11" s="15" t="str">
        <f t="shared" si="6"/>
        <v>○</v>
      </c>
      <c r="J11" s="13">
        <f>P9</f>
        <v>4</v>
      </c>
      <c r="K11" s="14" t="s">
        <v>9</v>
      </c>
      <c r="L11" s="14">
        <f>N9</f>
        <v>2</v>
      </c>
      <c r="M11" s="15" t="str">
        <f t="shared" ref="M11:M18" si="7">IF(J11=" "," ",IF(J11-L11&gt;0,"○",IF(J11-L11=0,"△",IF(J11-L11&lt;0,"●"))))</f>
        <v>○</v>
      </c>
      <c r="N11" s="13"/>
      <c r="O11" s="14"/>
      <c r="P11" s="14"/>
      <c r="Q11" s="14"/>
      <c r="R11" s="13">
        <v>3</v>
      </c>
      <c r="S11" s="14" t="s">
        <v>9</v>
      </c>
      <c r="T11" s="14">
        <v>3</v>
      </c>
      <c r="U11" s="15" t="str">
        <f t="shared" si="1"/>
        <v>△</v>
      </c>
      <c r="V11" s="13">
        <v>6</v>
      </c>
      <c r="W11" s="14" t="s">
        <v>9</v>
      </c>
      <c r="X11" s="14">
        <v>2</v>
      </c>
      <c r="Y11" s="15" t="str">
        <f t="shared" si="2"/>
        <v>○</v>
      </c>
      <c r="Z11" s="13">
        <v>1</v>
      </c>
      <c r="AA11" s="14" t="s">
        <v>9</v>
      </c>
      <c r="AB11" s="14">
        <v>4</v>
      </c>
      <c r="AC11" s="16" t="str">
        <f t="shared" si="3"/>
        <v>●</v>
      </c>
      <c r="AD11" s="13">
        <v>0</v>
      </c>
      <c r="AE11" s="14" t="s">
        <v>9</v>
      </c>
      <c r="AF11" s="14">
        <v>1</v>
      </c>
      <c r="AG11" s="16" t="str">
        <f t="shared" si="4"/>
        <v>●</v>
      </c>
      <c r="AH11"/>
      <c r="AI11"/>
    </row>
    <row r="12" spans="1:35">
      <c r="A12" s="22"/>
      <c r="B12" s="18">
        <f>P6</f>
        <v>6</v>
      </c>
      <c r="C12" s="19" t="s">
        <v>9</v>
      </c>
      <c r="D12" s="19">
        <f>N6</f>
        <v>1</v>
      </c>
      <c r="E12" s="19" t="str">
        <f t="shared" si="5"/>
        <v>○</v>
      </c>
      <c r="F12" s="18" t="str">
        <f>P8</f>
        <v xml:space="preserve"> </v>
      </c>
      <c r="G12" s="19" t="s">
        <v>9</v>
      </c>
      <c r="H12" s="19" t="str">
        <f>N8</f>
        <v xml:space="preserve"> </v>
      </c>
      <c r="I12" s="19" t="str">
        <f t="shared" si="6"/>
        <v xml:space="preserve"> </v>
      </c>
      <c r="J12" s="18">
        <v>5</v>
      </c>
      <c r="K12" s="19" t="s">
        <v>9</v>
      </c>
      <c r="L12" s="19">
        <v>0</v>
      </c>
      <c r="M12" s="19" t="str">
        <f t="shared" si="7"/>
        <v>○</v>
      </c>
      <c r="N12" s="18"/>
      <c r="O12" s="19"/>
      <c r="P12" s="19"/>
      <c r="Q12" s="19"/>
      <c r="R12" s="18">
        <v>3</v>
      </c>
      <c r="S12" s="19" t="s">
        <v>9</v>
      </c>
      <c r="T12" s="19">
        <v>1</v>
      </c>
      <c r="U12" s="19" t="str">
        <f t="shared" si="1"/>
        <v>○</v>
      </c>
      <c r="V12" s="18" t="s">
        <v>10</v>
      </c>
      <c r="W12" s="19" t="s">
        <v>9</v>
      </c>
      <c r="X12" s="19" t="s">
        <v>10</v>
      </c>
      <c r="Y12" s="19" t="str">
        <f t="shared" si="2"/>
        <v xml:space="preserve"> </v>
      </c>
      <c r="Z12" s="18" t="s">
        <v>10</v>
      </c>
      <c r="AA12" s="19" t="s">
        <v>9</v>
      </c>
      <c r="AB12" s="19" t="s">
        <v>10</v>
      </c>
      <c r="AC12" s="20" t="str">
        <f t="shared" si="3"/>
        <v xml:space="preserve"> </v>
      </c>
      <c r="AD12" s="18">
        <v>7</v>
      </c>
      <c r="AE12" s="19" t="s">
        <v>9</v>
      </c>
      <c r="AF12" s="19">
        <v>2</v>
      </c>
      <c r="AG12" s="20" t="str">
        <f t="shared" si="4"/>
        <v>○</v>
      </c>
      <c r="AH12"/>
      <c r="AI12"/>
    </row>
    <row r="13" spans="1:35">
      <c r="A13" s="21" t="s">
        <v>5</v>
      </c>
      <c r="B13" s="13">
        <f>T5</f>
        <v>5</v>
      </c>
      <c r="C13" s="14" t="s">
        <v>9</v>
      </c>
      <c r="D13" s="14">
        <f>R5</f>
        <v>3</v>
      </c>
      <c r="E13" s="15" t="str">
        <f t="shared" si="5"/>
        <v>○</v>
      </c>
      <c r="F13" s="13">
        <f>T7</f>
        <v>1</v>
      </c>
      <c r="G13" s="14" t="s">
        <v>9</v>
      </c>
      <c r="H13" s="14">
        <f>R7</f>
        <v>6</v>
      </c>
      <c r="I13" s="15" t="str">
        <f t="shared" si="6"/>
        <v>●</v>
      </c>
      <c r="J13" s="13">
        <f>T9</f>
        <v>6</v>
      </c>
      <c r="K13" s="14" t="s">
        <v>9</v>
      </c>
      <c r="L13" s="14">
        <f>R9</f>
        <v>3</v>
      </c>
      <c r="M13" s="15" t="str">
        <f t="shared" si="7"/>
        <v>○</v>
      </c>
      <c r="N13" s="13">
        <f>T11</f>
        <v>3</v>
      </c>
      <c r="O13" s="14" t="s">
        <v>9</v>
      </c>
      <c r="P13" s="14">
        <f>R11</f>
        <v>3</v>
      </c>
      <c r="Q13" s="15" t="str">
        <f t="shared" ref="Q13:Q18" si="8">IF(N13=" "," ",IF(N13-P13&gt;0,"○",IF(N13-P13=0,"△",IF(N13-P13&lt;0,"●"))))</f>
        <v>△</v>
      </c>
      <c r="R13" s="13"/>
      <c r="S13" s="14"/>
      <c r="T13" s="14"/>
      <c r="U13" s="14"/>
      <c r="V13" s="13">
        <v>3</v>
      </c>
      <c r="W13" s="14" t="s">
        <v>9</v>
      </c>
      <c r="X13" s="14">
        <v>2</v>
      </c>
      <c r="Y13" s="15" t="str">
        <f t="shared" si="2"/>
        <v>○</v>
      </c>
      <c r="Z13" s="13">
        <v>3</v>
      </c>
      <c r="AA13" s="14" t="s">
        <v>9</v>
      </c>
      <c r="AB13" s="14">
        <v>6</v>
      </c>
      <c r="AC13" s="16" t="str">
        <f t="shared" si="3"/>
        <v>●</v>
      </c>
      <c r="AD13" s="13">
        <v>3</v>
      </c>
      <c r="AE13" s="14" t="s">
        <v>9</v>
      </c>
      <c r="AF13" s="14">
        <v>2</v>
      </c>
      <c r="AG13" s="16" t="str">
        <f t="shared" si="4"/>
        <v>○</v>
      </c>
      <c r="AH13"/>
      <c r="AI13"/>
    </row>
    <row r="14" spans="1:35">
      <c r="A14" s="22"/>
      <c r="B14" s="18">
        <f>T6</f>
        <v>3</v>
      </c>
      <c r="C14" s="19" t="s">
        <v>9</v>
      </c>
      <c r="D14" s="19">
        <f>R6</f>
        <v>1</v>
      </c>
      <c r="E14" s="19" t="str">
        <f t="shared" si="5"/>
        <v>○</v>
      </c>
      <c r="F14" s="18" t="str">
        <f>T8</f>
        <v xml:space="preserve"> </v>
      </c>
      <c r="G14" s="19" t="s">
        <v>9</v>
      </c>
      <c r="H14" s="19" t="str">
        <f>R8</f>
        <v xml:space="preserve"> </v>
      </c>
      <c r="I14" s="19" t="str">
        <f t="shared" si="6"/>
        <v xml:space="preserve"> </v>
      </c>
      <c r="J14" s="18" t="str">
        <f>T10</f>
        <v xml:space="preserve"> </v>
      </c>
      <c r="K14" s="19" t="s">
        <v>9</v>
      </c>
      <c r="L14" s="19" t="str">
        <f>R10</f>
        <v xml:space="preserve"> </v>
      </c>
      <c r="M14" s="19" t="str">
        <f t="shared" si="7"/>
        <v xml:space="preserve"> </v>
      </c>
      <c r="N14" s="18">
        <f>T12</f>
        <v>1</v>
      </c>
      <c r="O14" s="19" t="s">
        <v>9</v>
      </c>
      <c r="P14" s="19">
        <f>R12</f>
        <v>3</v>
      </c>
      <c r="Q14" s="19" t="str">
        <f t="shared" si="8"/>
        <v>●</v>
      </c>
      <c r="R14" s="18"/>
      <c r="S14" s="19"/>
      <c r="T14" s="19"/>
      <c r="U14" s="19"/>
      <c r="V14" s="18" t="s">
        <v>10</v>
      </c>
      <c r="W14" s="19" t="s">
        <v>9</v>
      </c>
      <c r="X14" s="19" t="s">
        <v>10</v>
      </c>
      <c r="Y14" s="19" t="str">
        <f t="shared" si="2"/>
        <v xml:space="preserve"> </v>
      </c>
      <c r="Z14" s="18">
        <v>1</v>
      </c>
      <c r="AA14" s="19" t="s">
        <v>9</v>
      </c>
      <c r="AB14" s="19">
        <v>6</v>
      </c>
      <c r="AC14" s="20" t="str">
        <f t="shared" si="3"/>
        <v>●</v>
      </c>
      <c r="AD14" s="18" t="s">
        <v>10</v>
      </c>
      <c r="AE14" s="19" t="s">
        <v>9</v>
      </c>
      <c r="AF14" s="19" t="s">
        <v>10</v>
      </c>
      <c r="AG14" s="20" t="str">
        <f t="shared" si="4"/>
        <v xml:space="preserve"> </v>
      </c>
      <c r="AH14"/>
      <c r="AI14"/>
    </row>
    <row r="15" spans="1:35">
      <c r="A15" s="21" t="s">
        <v>6</v>
      </c>
      <c r="B15" s="13">
        <f>X5</f>
        <v>2</v>
      </c>
      <c r="C15" s="14" t="s">
        <v>9</v>
      </c>
      <c r="D15" s="14">
        <f>V5</f>
        <v>3</v>
      </c>
      <c r="E15" s="15" t="str">
        <f t="shared" si="5"/>
        <v>●</v>
      </c>
      <c r="F15" s="13">
        <f>X7</f>
        <v>2</v>
      </c>
      <c r="G15" s="14" t="s">
        <v>9</v>
      </c>
      <c r="H15" s="14">
        <f>V7</f>
        <v>3</v>
      </c>
      <c r="I15" s="15" t="str">
        <f t="shared" si="6"/>
        <v>●</v>
      </c>
      <c r="J15" s="13">
        <f>X9</f>
        <v>1</v>
      </c>
      <c r="K15" s="14" t="s">
        <v>9</v>
      </c>
      <c r="L15" s="14">
        <f>V9</f>
        <v>0</v>
      </c>
      <c r="M15" s="15" t="str">
        <f t="shared" si="7"/>
        <v>○</v>
      </c>
      <c r="N15" s="13">
        <f>X11</f>
        <v>2</v>
      </c>
      <c r="O15" s="14" t="s">
        <v>9</v>
      </c>
      <c r="P15" s="14">
        <f>V11</f>
        <v>6</v>
      </c>
      <c r="Q15" s="15" t="str">
        <f t="shared" si="8"/>
        <v>●</v>
      </c>
      <c r="R15" s="13">
        <f>X13</f>
        <v>2</v>
      </c>
      <c r="S15" s="14" t="s">
        <v>9</v>
      </c>
      <c r="T15" s="14">
        <f>V13</f>
        <v>3</v>
      </c>
      <c r="U15" s="15" t="str">
        <f t="shared" ref="U15:U20" si="9">IF(R15=" "," ",IF(R15-T15&gt;0,"○",IF(R15-T15=0,"△",IF(R15-T15&lt;0,"●"))))</f>
        <v>●</v>
      </c>
      <c r="V15" s="13"/>
      <c r="W15" s="14"/>
      <c r="X15" s="14"/>
      <c r="Y15" s="14"/>
      <c r="Z15" s="13">
        <v>3</v>
      </c>
      <c r="AA15" s="14" t="s">
        <v>9</v>
      </c>
      <c r="AB15" s="14">
        <v>3</v>
      </c>
      <c r="AC15" s="16" t="str">
        <f t="shared" si="3"/>
        <v>△</v>
      </c>
      <c r="AD15" s="13">
        <v>1</v>
      </c>
      <c r="AE15" s="14" t="s">
        <v>9</v>
      </c>
      <c r="AF15" s="14">
        <v>5</v>
      </c>
      <c r="AG15" s="16" t="str">
        <f t="shared" si="4"/>
        <v>●</v>
      </c>
      <c r="AH15"/>
      <c r="AI15"/>
    </row>
    <row r="16" spans="1:35">
      <c r="A16" s="22"/>
      <c r="B16" s="18">
        <f>X6</f>
        <v>6</v>
      </c>
      <c r="C16" s="19" t="s">
        <v>9</v>
      </c>
      <c r="D16" s="19">
        <f>V6</f>
        <v>1</v>
      </c>
      <c r="E16" s="19" t="str">
        <f t="shared" si="5"/>
        <v>○</v>
      </c>
      <c r="F16" s="18" t="str">
        <f>X8</f>
        <v xml:space="preserve"> </v>
      </c>
      <c r="G16" s="19" t="s">
        <v>9</v>
      </c>
      <c r="H16" s="19" t="str">
        <f>V8</f>
        <v xml:space="preserve"> </v>
      </c>
      <c r="I16" s="19" t="str">
        <f t="shared" si="6"/>
        <v xml:space="preserve"> </v>
      </c>
      <c r="J16" s="18" t="str">
        <f>X10</f>
        <v xml:space="preserve"> </v>
      </c>
      <c r="K16" s="19" t="s">
        <v>9</v>
      </c>
      <c r="L16" s="19" t="str">
        <f>V10</f>
        <v xml:space="preserve"> </v>
      </c>
      <c r="M16" s="19" t="str">
        <f t="shared" si="7"/>
        <v xml:space="preserve"> </v>
      </c>
      <c r="N16" s="18" t="str">
        <f>X12</f>
        <v xml:space="preserve"> </v>
      </c>
      <c r="O16" s="19" t="s">
        <v>9</v>
      </c>
      <c r="P16" s="19" t="str">
        <f>V12</f>
        <v xml:space="preserve"> </v>
      </c>
      <c r="Q16" s="19" t="str">
        <f t="shared" si="8"/>
        <v xml:space="preserve"> </v>
      </c>
      <c r="R16" s="18" t="str">
        <f>X14</f>
        <v xml:space="preserve"> </v>
      </c>
      <c r="S16" s="19" t="s">
        <v>9</v>
      </c>
      <c r="T16" s="19" t="str">
        <f>V14</f>
        <v xml:space="preserve"> </v>
      </c>
      <c r="U16" s="19" t="str">
        <f t="shared" si="9"/>
        <v xml:space="preserve"> </v>
      </c>
      <c r="V16" s="18"/>
      <c r="W16" s="19"/>
      <c r="X16" s="19"/>
      <c r="Y16" s="19"/>
      <c r="Z16" s="18" t="s">
        <v>12</v>
      </c>
      <c r="AA16" s="19" t="s">
        <v>9</v>
      </c>
      <c r="AB16" s="19" t="s">
        <v>12</v>
      </c>
      <c r="AC16" s="20" t="str">
        <f t="shared" si="3"/>
        <v xml:space="preserve"> </v>
      </c>
      <c r="AD16" s="18" t="s">
        <v>12</v>
      </c>
      <c r="AE16" s="19" t="s">
        <v>9</v>
      </c>
      <c r="AF16" s="19" t="s">
        <v>12</v>
      </c>
      <c r="AG16" s="20" t="str">
        <f t="shared" si="4"/>
        <v xml:space="preserve"> </v>
      </c>
      <c r="AH16"/>
      <c r="AI16"/>
    </row>
    <row r="17" spans="1:38">
      <c r="A17" s="23" t="s">
        <v>13</v>
      </c>
      <c r="B17" s="13">
        <f>AB5</f>
        <v>8</v>
      </c>
      <c r="C17" s="14" t="s">
        <v>9</v>
      </c>
      <c r="D17" s="14">
        <f>Z5</f>
        <v>1</v>
      </c>
      <c r="E17" s="15" t="str">
        <f t="shared" si="5"/>
        <v>○</v>
      </c>
      <c r="F17" s="13">
        <f>AB7</f>
        <v>2</v>
      </c>
      <c r="G17" s="14" t="s">
        <v>9</v>
      </c>
      <c r="H17" s="14">
        <f>Z7</f>
        <v>0</v>
      </c>
      <c r="I17" s="15" t="str">
        <f t="shared" si="6"/>
        <v>○</v>
      </c>
      <c r="J17" s="13">
        <f>AB9</f>
        <v>4</v>
      </c>
      <c r="K17" s="14" t="s">
        <v>9</v>
      </c>
      <c r="L17" s="14">
        <f>Z9</f>
        <v>3</v>
      </c>
      <c r="M17" s="15" t="str">
        <f t="shared" si="7"/>
        <v>○</v>
      </c>
      <c r="N17" s="13">
        <f>AB11</f>
        <v>4</v>
      </c>
      <c r="O17" s="14" t="s">
        <v>9</v>
      </c>
      <c r="P17" s="14">
        <f>Z11</f>
        <v>1</v>
      </c>
      <c r="Q17" s="15" t="str">
        <f t="shared" si="8"/>
        <v>○</v>
      </c>
      <c r="R17" s="13">
        <f>AB13</f>
        <v>6</v>
      </c>
      <c r="S17" s="14" t="s">
        <v>9</v>
      </c>
      <c r="T17" s="14">
        <f>Z13</f>
        <v>3</v>
      </c>
      <c r="U17" s="15" t="str">
        <f t="shared" si="9"/>
        <v>○</v>
      </c>
      <c r="V17" s="13">
        <f>AB15</f>
        <v>3</v>
      </c>
      <c r="W17" s="14" t="s">
        <v>9</v>
      </c>
      <c r="X17" s="14">
        <f>Z15</f>
        <v>3</v>
      </c>
      <c r="Y17" s="15" t="str">
        <f>IF(V17=" "," ",IF(V17-X17&gt;0,"○",IF(V17-X17=0,"△",IF(V17-X17&lt;0,"●"))))</f>
        <v>△</v>
      </c>
      <c r="Z17" s="13"/>
      <c r="AA17" s="14"/>
      <c r="AB17" s="14"/>
      <c r="AC17" s="24"/>
      <c r="AD17" s="13">
        <v>2</v>
      </c>
      <c r="AE17" s="14" t="s">
        <v>9</v>
      </c>
      <c r="AF17" s="14">
        <v>0</v>
      </c>
      <c r="AG17" s="24" t="str">
        <f>IF(AD17=" "," ",IF(AD17-AF17&gt;0,"○",IF(AD17-AF17=0,"△",IF(AD17-AF17&lt;0,"●"))))</f>
        <v>○</v>
      </c>
      <c r="AH17"/>
      <c r="AI17"/>
    </row>
    <row r="18" spans="1:38">
      <c r="A18" s="17"/>
      <c r="B18" s="18" t="str">
        <f>AB6</f>
        <v xml:space="preserve"> </v>
      </c>
      <c r="C18" s="19" t="s">
        <v>9</v>
      </c>
      <c r="D18" s="19" t="str">
        <f>Z6</f>
        <v xml:space="preserve"> </v>
      </c>
      <c r="E18" s="19" t="str">
        <f t="shared" si="5"/>
        <v xml:space="preserve"> </v>
      </c>
      <c r="F18" s="18">
        <f>AB8</f>
        <v>1</v>
      </c>
      <c r="G18" s="19" t="s">
        <v>9</v>
      </c>
      <c r="H18" s="19">
        <f>Z8</f>
        <v>0</v>
      </c>
      <c r="I18" s="19" t="str">
        <f t="shared" si="6"/>
        <v>○</v>
      </c>
      <c r="J18" s="18">
        <f>AB10</f>
        <v>5</v>
      </c>
      <c r="K18" s="19" t="s">
        <v>9</v>
      </c>
      <c r="L18" s="19">
        <f>Z10</f>
        <v>2</v>
      </c>
      <c r="M18" s="19" t="str">
        <f t="shared" si="7"/>
        <v>○</v>
      </c>
      <c r="N18" s="18" t="str">
        <f>AB12</f>
        <v xml:space="preserve"> </v>
      </c>
      <c r="O18" s="19" t="s">
        <v>9</v>
      </c>
      <c r="P18" s="19" t="str">
        <f>Z12</f>
        <v xml:space="preserve"> </v>
      </c>
      <c r="Q18" s="19" t="str">
        <f t="shared" si="8"/>
        <v xml:space="preserve"> </v>
      </c>
      <c r="R18" s="18">
        <f>AB14</f>
        <v>6</v>
      </c>
      <c r="S18" s="19" t="s">
        <v>9</v>
      </c>
      <c r="T18" s="19">
        <f>Z14</f>
        <v>1</v>
      </c>
      <c r="U18" s="19" t="str">
        <f t="shared" si="9"/>
        <v>○</v>
      </c>
      <c r="V18" s="18" t="str">
        <f>AB16</f>
        <v xml:space="preserve"> </v>
      </c>
      <c r="W18" s="19" t="s">
        <v>9</v>
      </c>
      <c r="X18" s="19" t="str">
        <f>Z16</f>
        <v xml:space="preserve"> </v>
      </c>
      <c r="Y18" s="19" t="str">
        <f>IF(V18=" "," ",IF(V18-X18&gt;0,"○",IF(V18-X18=0,"△",IF(V18-X18&lt;0,"●"))))</f>
        <v xml:space="preserve"> </v>
      </c>
      <c r="Z18" s="18"/>
      <c r="AA18" s="19"/>
      <c r="AB18" s="19"/>
      <c r="AC18" s="20"/>
      <c r="AD18" s="18" t="s">
        <v>12</v>
      </c>
      <c r="AE18" s="19" t="s">
        <v>9</v>
      </c>
      <c r="AF18" s="19" t="s">
        <v>12</v>
      </c>
      <c r="AG18" s="20" t="str">
        <f>IF(AD18=" "," ",IF(AD18-AF18&gt;0,"○",IF(AD18-AF18=0,"△",IF(AD18-AF18&lt;0,"●"))))</f>
        <v xml:space="preserve"> </v>
      </c>
      <c r="AH18"/>
      <c r="AI18"/>
    </row>
    <row r="19" spans="1:38">
      <c r="A19" s="12" t="s">
        <v>14</v>
      </c>
      <c r="B19" s="13">
        <f>AF5</f>
        <v>3</v>
      </c>
      <c r="C19" s="14" t="s">
        <v>9</v>
      </c>
      <c r="D19" s="14">
        <f>AD5</f>
        <v>0</v>
      </c>
      <c r="E19" s="15" t="str">
        <f>IF(B19=" "," ",IF(B19-D19&gt;0,"○",IF(B19-D19=0,"△",IF(B19-D19&lt;0,"●"))))</f>
        <v>○</v>
      </c>
      <c r="F19" s="13">
        <f>AF7</f>
        <v>3</v>
      </c>
      <c r="G19" s="14" t="s">
        <v>9</v>
      </c>
      <c r="H19" s="14">
        <f>AD7</f>
        <v>1</v>
      </c>
      <c r="I19" s="15" t="str">
        <f>IF(F19=" "," ",IF(F19-H19&gt;0,"○",IF(F19-H19=0,"△",IF(F19-H19&lt;0,"●"))))</f>
        <v>○</v>
      </c>
      <c r="J19" s="13">
        <f>AF9</f>
        <v>3</v>
      </c>
      <c r="K19" s="14" t="s">
        <v>9</v>
      </c>
      <c r="L19" s="14">
        <f>AD9</f>
        <v>0</v>
      </c>
      <c r="M19" s="15" t="str">
        <f>IF(J19=" "," ",IF(J19-L19&gt;0,"○",IF(J19-L19=0,"△",IF(J19-L19&lt;0,"●"))))</f>
        <v>○</v>
      </c>
      <c r="N19" s="13">
        <f>AF11</f>
        <v>1</v>
      </c>
      <c r="O19" s="14" t="s">
        <v>9</v>
      </c>
      <c r="P19" s="14">
        <f>AD11</f>
        <v>0</v>
      </c>
      <c r="Q19" s="15" t="str">
        <f>IF(N19=" "," ",IF(N19-P19&gt;0,"○",IF(N19-P19=0,"△",IF(N19-P19&lt;0,"●"))))</f>
        <v>○</v>
      </c>
      <c r="R19" s="13">
        <f>AF13</f>
        <v>2</v>
      </c>
      <c r="S19" s="14" t="s">
        <v>9</v>
      </c>
      <c r="T19" s="14">
        <f>AD13</f>
        <v>3</v>
      </c>
      <c r="U19" s="15" t="str">
        <f t="shared" si="9"/>
        <v>●</v>
      </c>
      <c r="V19" s="13">
        <f>AF15</f>
        <v>5</v>
      </c>
      <c r="W19" s="14" t="s">
        <v>9</v>
      </c>
      <c r="X19" s="14">
        <f>AD15</f>
        <v>1</v>
      </c>
      <c r="Y19" s="15" t="str">
        <f>IF(V19=" "," ",IF(V19-X19&gt;0,"○",IF(V19-X19=0,"△",IF(V19-X19&lt;0,"●"))))</f>
        <v>○</v>
      </c>
      <c r="Z19" s="13">
        <f>AF17</f>
        <v>0</v>
      </c>
      <c r="AA19" s="14" t="s">
        <v>9</v>
      </c>
      <c r="AB19" s="14">
        <f>AD17</f>
        <v>2</v>
      </c>
      <c r="AC19" s="15" t="str">
        <f>IF(Z19=" "," ",IF(Z19-AB19&gt;0,"○",IF(Z19-AB19=0,"△",IF(Z19-AB19&lt;0,"●"))))</f>
        <v>●</v>
      </c>
      <c r="AD19" s="13"/>
      <c r="AE19" s="14"/>
      <c r="AF19" s="14"/>
      <c r="AG19" s="24"/>
      <c r="AH19"/>
      <c r="AI19"/>
    </row>
    <row r="20" spans="1:38">
      <c r="A20" s="17"/>
      <c r="B20" s="18" t="str">
        <f>AF6</f>
        <v xml:space="preserve"> </v>
      </c>
      <c r="C20" s="19" t="s">
        <v>9</v>
      </c>
      <c r="D20" s="19" t="str">
        <f>AD6</f>
        <v xml:space="preserve"> </v>
      </c>
      <c r="E20" s="19" t="str">
        <f>IF(B20=" "," ",IF(B20-D20&gt;0,"○",IF(B20-D20=0,"△",IF(B20-D20&lt;0,"●"))))</f>
        <v xml:space="preserve"> </v>
      </c>
      <c r="F20" s="18">
        <f>AF8</f>
        <v>2</v>
      </c>
      <c r="G20" s="19" t="s">
        <v>9</v>
      </c>
      <c r="H20" s="19">
        <f>AD8</f>
        <v>3</v>
      </c>
      <c r="I20" s="19" t="str">
        <f>IF(F20=" "," ",IF(F20-H20&gt;0,"○",IF(F20-H20=0,"△",IF(F20-H20&lt;0,"●"))))</f>
        <v>●</v>
      </c>
      <c r="J20" s="18">
        <f>AF10</f>
        <v>3</v>
      </c>
      <c r="K20" s="19" t="s">
        <v>9</v>
      </c>
      <c r="L20" s="19">
        <f>AD10</f>
        <v>2</v>
      </c>
      <c r="M20" s="19" t="str">
        <f>IF(J20=" "," ",IF(J20-L20&gt;0,"○",IF(J20-L20=0,"△",IF(J20-L20&lt;0,"●"))))</f>
        <v>○</v>
      </c>
      <c r="N20" s="18">
        <f>AF12</f>
        <v>2</v>
      </c>
      <c r="O20" s="19" t="s">
        <v>9</v>
      </c>
      <c r="P20" s="19">
        <f>AD12</f>
        <v>7</v>
      </c>
      <c r="Q20" s="19" t="str">
        <f>IF(N20=" "," ",IF(N20-P20&gt;0,"○",IF(N20-P20=0,"△",IF(N20-P20&lt;0,"●"))))</f>
        <v>●</v>
      </c>
      <c r="R20" s="18" t="str">
        <f>AF14</f>
        <v xml:space="preserve"> </v>
      </c>
      <c r="S20" s="19" t="s">
        <v>9</v>
      </c>
      <c r="T20" s="19" t="str">
        <f>AD14</f>
        <v xml:space="preserve"> </v>
      </c>
      <c r="U20" s="19" t="str">
        <f t="shared" si="9"/>
        <v xml:space="preserve"> </v>
      </c>
      <c r="V20" s="18" t="str">
        <f>AF16</f>
        <v xml:space="preserve"> </v>
      </c>
      <c r="W20" s="19" t="s">
        <v>9</v>
      </c>
      <c r="X20" s="19" t="str">
        <f>AD16</f>
        <v xml:space="preserve"> </v>
      </c>
      <c r="Y20" s="19" t="str">
        <f>IF(V20=" "," ",IF(V20-X20&gt;0,"○",IF(V20-X20=0,"△",IF(V20-X20&lt;0,"●"))))</f>
        <v xml:space="preserve"> </v>
      </c>
      <c r="Z20" s="18" t="str">
        <f>AF18</f>
        <v xml:space="preserve"> </v>
      </c>
      <c r="AA20" s="19" t="s">
        <v>9</v>
      </c>
      <c r="AB20" s="19" t="str">
        <f>AD18</f>
        <v xml:space="preserve"> </v>
      </c>
      <c r="AC20" s="19" t="str">
        <f>IF(Z20=" "," ",IF(Z20-AB20&gt;0,"○",IF(Z20-AB20=0,"△",IF(Z20-AB20&lt;0,"●"))))</f>
        <v xml:space="preserve"> </v>
      </c>
      <c r="AD20" s="18"/>
      <c r="AE20" s="19"/>
      <c r="AF20" s="19"/>
      <c r="AG20" s="20"/>
      <c r="AH20"/>
      <c r="AI20"/>
    </row>
    <row r="21" spans="1:38">
      <c r="C21" s="1"/>
      <c r="P21" s="25" t="s">
        <v>10</v>
      </c>
    </row>
    <row r="22" spans="1:38" ht="24">
      <c r="B22" s="2" t="s">
        <v>15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8" ht="15" hidden="1" customHeight="1">
      <c r="B23" s="26" t="s">
        <v>16</v>
      </c>
      <c r="C23" s="27" t="s">
        <v>17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 t="s">
        <v>18</v>
      </c>
      <c r="S23" s="28"/>
      <c r="T23" s="28"/>
      <c r="U23" s="28"/>
      <c r="V23" s="28"/>
      <c r="W23" s="28" t="s">
        <v>19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</row>
    <row r="24" spans="1:38">
      <c r="B24" s="29" t="s">
        <v>20</v>
      </c>
      <c r="C24" s="29"/>
      <c r="D24" s="29" t="s">
        <v>21</v>
      </c>
      <c r="E24" s="29"/>
      <c r="F24" s="29"/>
      <c r="G24" s="29"/>
      <c r="H24" s="29"/>
      <c r="I24" s="29"/>
      <c r="J24" s="29"/>
      <c r="K24" s="29"/>
      <c r="L24" s="29" t="s">
        <v>22</v>
      </c>
      <c r="M24" s="29"/>
      <c r="N24" s="29"/>
      <c r="O24" s="29" t="s">
        <v>23</v>
      </c>
      <c r="P24" s="29"/>
      <c r="Q24" s="29"/>
      <c r="R24" s="29" t="s">
        <v>24</v>
      </c>
      <c r="S24" s="29"/>
      <c r="T24" s="29" t="s">
        <v>25</v>
      </c>
      <c r="U24" s="29"/>
      <c r="V24" s="29" t="s">
        <v>26</v>
      </c>
      <c r="W24" s="29"/>
      <c r="X24" s="29" t="s">
        <v>27</v>
      </c>
      <c r="Y24" s="29"/>
      <c r="Z24" s="29" t="s">
        <v>28</v>
      </c>
      <c r="AA24" s="29"/>
      <c r="AB24" s="29" t="s">
        <v>29</v>
      </c>
      <c r="AC24" s="29"/>
      <c r="AD24" s="29"/>
      <c r="AE24" s="30"/>
      <c r="AF24" s="30"/>
      <c r="AG24" s="30"/>
      <c r="AJ24" s="1"/>
      <c r="AK24" s="31"/>
      <c r="AL24" s="32"/>
    </row>
    <row r="25" spans="1:38">
      <c r="B25" s="33">
        <v>1</v>
      </c>
      <c r="C25" s="34"/>
      <c r="D25" s="35" t="s">
        <v>30</v>
      </c>
      <c r="E25" s="35"/>
      <c r="F25" s="35"/>
      <c r="G25" s="35"/>
      <c r="H25" s="35"/>
      <c r="I25" s="35"/>
      <c r="J25" s="35"/>
      <c r="K25" s="35"/>
      <c r="L25" s="29">
        <v>10</v>
      </c>
      <c r="M25" s="29"/>
      <c r="N25" s="29"/>
      <c r="O25" s="29">
        <v>28</v>
      </c>
      <c r="P25" s="29"/>
      <c r="Q25" s="29"/>
      <c r="R25" s="29">
        <v>9</v>
      </c>
      <c r="S25" s="29"/>
      <c r="T25" s="29">
        <v>0</v>
      </c>
      <c r="U25" s="29"/>
      <c r="V25" s="29">
        <v>1</v>
      </c>
      <c r="W25" s="29"/>
      <c r="X25" s="29">
        <v>41</v>
      </c>
      <c r="Y25" s="29"/>
      <c r="Z25" s="29">
        <v>14</v>
      </c>
      <c r="AA25" s="29"/>
      <c r="AB25" s="29">
        <v>27</v>
      </c>
      <c r="AC25" s="29"/>
      <c r="AD25" s="29"/>
      <c r="AE25" s="30"/>
      <c r="AF25" s="30"/>
      <c r="AG25" s="30"/>
      <c r="AI25" s="36"/>
      <c r="AJ25" s="1"/>
      <c r="AK25" s="1"/>
      <c r="AL25" s="1"/>
    </row>
    <row r="26" spans="1:38">
      <c r="B26" s="33">
        <v>2</v>
      </c>
      <c r="C26" s="34"/>
      <c r="D26" s="37" t="s">
        <v>31</v>
      </c>
      <c r="E26" s="38"/>
      <c r="F26" s="38"/>
      <c r="G26" s="38"/>
      <c r="H26" s="38"/>
      <c r="I26" s="38"/>
      <c r="J26" s="38"/>
      <c r="K26" s="39"/>
      <c r="L26" s="29">
        <v>11</v>
      </c>
      <c r="M26" s="29"/>
      <c r="N26" s="29"/>
      <c r="O26" s="29">
        <v>25</v>
      </c>
      <c r="P26" s="29"/>
      <c r="Q26" s="29"/>
      <c r="R26" s="29">
        <v>8</v>
      </c>
      <c r="S26" s="29"/>
      <c r="T26" s="29">
        <v>2</v>
      </c>
      <c r="U26" s="29"/>
      <c r="V26" s="29">
        <v>1</v>
      </c>
      <c r="W26" s="29"/>
      <c r="X26" s="29">
        <v>46</v>
      </c>
      <c r="Y26" s="29"/>
      <c r="Z26" s="29">
        <v>18</v>
      </c>
      <c r="AA26" s="29"/>
      <c r="AB26" s="29">
        <v>28</v>
      </c>
      <c r="AC26" s="29"/>
      <c r="AD26" s="29"/>
      <c r="AE26" s="30"/>
      <c r="AF26" s="30"/>
      <c r="AG26" s="30"/>
      <c r="AJ26" s="1"/>
      <c r="AK26" s="1"/>
      <c r="AL26" s="1"/>
    </row>
    <row r="27" spans="1:38">
      <c r="B27" s="33">
        <v>3</v>
      </c>
      <c r="C27" s="34"/>
      <c r="D27" s="35" t="s">
        <v>32</v>
      </c>
      <c r="E27" s="35"/>
      <c r="F27" s="35"/>
      <c r="G27" s="35"/>
      <c r="H27" s="35"/>
      <c r="I27" s="35"/>
      <c r="J27" s="35"/>
      <c r="K27" s="35"/>
      <c r="L27" s="29">
        <v>10</v>
      </c>
      <c r="M27" s="29"/>
      <c r="N27" s="29"/>
      <c r="O27" s="29">
        <v>18</v>
      </c>
      <c r="P27" s="29"/>
      <c r="Q27" s="29"/>
      <c r="R27" s="29">
        <v>6</v>
      </c>
      <c r="S27" s="29"/>
      <c r="T27" s="29">
        <v>4</v>
      </c>
      <c r="U27" s="29"/>
      <c r="V27" s="29">
        <v>0</v>
      </c>
      <c r="W27" s="29"/>
      <c r="X27" s="29">
        <v>24</v>
      </c>
      <c r="Y27" s="29"/>
      <c r="Z27" s="29">
        <v>19</v>
      </c>
      <c r="AA27" s="29"/>
      <c r="AB27" s="29">
        <v>5</v>
      </c>
      <c r="AC27" s="29"/>
      <c r="AD27" s="29"/>
      <c r="AE27" s="30"/>
      <c r="AF27" s="30"/>
      <c r="AG27" s="30"/>
      <c r="AI27" s="36"/>
      <c r="AJ27" s="1"/>
      <c r="AK27" s="1"/>
      <c r="AL27" s="1"/>
    </row>
    <row r="28" spans="1:38">
      <c r="B28" s="33">
        <v>4</v>
      </c>
      <c r="C28" s="34"/>
      <c r="D28" s="35" t="s">
        <v>33</v>
      </c>
      <c r="E28" s="35"/>
      <c r="F28" s="35"/>
      <c r="G28" s="35"/>
      <c r="H28" s="35"/>
      <c r="I28" s="35"/>
      <c r="J28" s="35"/>
      <c r="K28" s="35"/>
      <c r="L28" s="29">
        <v>10</v>
      </c>
      <c r="M28" s="29"/>
      <c r="N28" s="29"/>
      <c r="O28" s="29">
        <v>16</v>
      </c>
      <c r="P28" s="29"/>
      <c r="Q28" s="29"/>
      <c r="R28" s="29">
        <v>5</v>
      </c>
      <c r="S28" s="29"/>
      <c r="T28" s="29">
        <v>4</v>
      </c>
      <c r="U28" s="29"/>
      <c r="V28" s="29">
        <v>1</v>
      </c>
      <c r="W28" s="29"/>
      <c r="X28" s="29">
        <v>29</v>
      </c>
      <c r="Y28" s="29"/>
      <c r="Z28" s="29">
        <v>35</v>
      </c>
      <c r="AA28" s="29"/>
      <c r="AB28" s="29">
        <v>-6</v>
      </c>
      <c r="AC28" s="29"/>
      <c r="AD28" s="29"/>
      <c r="AE28" s="30"/>
      <c r="AF28" s="30"/>
      <c r="AG28" s="30"/>
      <c r="AI28" s="36"/>
      <c r="AJ28" s="1"/>
      <c r="AK28" s="1"/>
      <c r="AL28" s="1"/>
    </row>
    <row r="29" spans="1:38">
      <c r="B29" s="33">
        <v>5</v>
      </c>
      <c r="C29" s="34"/>
      <c r="D29" s="35" t="s">
        <v>34</v>
      </c>
      <c r="E29" s="35"/>
      <c r="F29" s="35"/>
      <c r="G29" s="35"/>
      <c r="H29" s="35"/>
      <c r="I29" s="35"/>
      <c r="J29" s="35"/>
      <c r="K29" s="35"/>
      <c r="L29" s="29">
        <v>9</v>
      </c>
      <c r="M29" s="29"/>
      <c r="N29" s="29"/>
      <c r="O29" s="29">
        <v>12</v>
      </c>
      <c r="P29" s="29"/>
      <c r="Q29" s="29"/>
      <c r="R29" s="29">
        <v>4</v>
      </c>
      <c r="S29" s="29"/>
      <c r="T29" s="29">
        <v>5</v>
      </c>
      <c r="U29" s="29"/>
      <c r="V29" s="29">
        <v>0</v>
      </c>
      <c r="W29" s="29"/>
      <c r="X29" s="29">
        <v>17</v>
      </c>
      <c r="Y29" s="29"/>
      <c r="Z29" s="29">
        <v>18</v>
      </c>
      <c r="AA29" s="29"/>
      <c r="AB29" s="29">
        <v>-1</v>
      </c>
      <c r="AC29" s="29"/>
      <c r="AD29" s="29"/>
      <c r="AE29" s="30"/>
      <c r="AF29" s="30"/>
      <c r="AG29" s="30"/>
      <c r="AJ29" s="1"/>
      <c r="AK29" s="1"/>
      <c r="AL29" s="1"/>
    </row>
    <row r="30" spans="1:38">
      <c r="B30" s="33">
        <v>6</v>
      </c>
      <c r="C30" s="34"/>
      <c r="D30" s="35" t="s">
        <v>6</v>
      </c>
      <c r="E30" s="35"/>
      <c r="F30" s="35"/>
      <c r="G30" s="35"/>
      <c r="H30" s="35"/>
      <c r="I30" s="35"/>
      <c r="J30" s="35"/>
      <c r="K30" s="35"/>
      <c r="L30" s="29">
        <v>8</v>
      </c>
      <c r="M30" s="29"/>
      <c r="N30" s="29"/>
      <c r="O30" s="29">
        <v>7</v>
      </c>
      <c r="P30" s="29"/>
      <c r="Q30" s="29"/>
      <c r="R30" s="29">
        <v>2</v>
      </c>
      <c r="S30" s="29"/>
      <c r="T30" s="29">
        <v>5</v>
      </c>
      <c r="U30" s="29"/>
      <c r="V30" s="29">
        <v>1</v>
      </c>
      <c r="W30" s="29"/>
      <c r="X30" s="29">
        <v>19</v>
      </c>
      <c r="Y30" s="29"/>
      <c r="Z30" s="29">
        <v>24</v>
      </c>
      <c r="AA30" s="29"/>
      <c r="AB30" s="29">
        <v>-5</v>
      </c>
      <c r="AC30" s="29"/>
      <c r="AD30" s="29"/>
      <c r="AE30" s="30"/>
      <c r="AF30" s="30"/>
      <c r="AG30" s="30"/>
      <c r="AJ30" s="1"/>
      <c r="AK30" s="1"/>
      <c r="AL30" s="1"/>
    </row>
    <row r="31" spans="1:38">
      <c r="B31" s="33">
        <v>7</v>
      </c>
      <c r="C31" s="34"/>
      <c r="D31" s="35" t="s">
        <v>1</v>
      </c>
      <c r="E31" s="35"/>
      <c r="F31" s="35"/>
      <c r="G31" s="35"/>
      <c r="H31" s="35"/>
      <c r="I31" s="35"/>
      <c r="J31" s="35"/>
      <c r="K31" s="35"/>
      <c r="L31" s="29">
        <v>10</v>
      </c>
      <c r="M31" s="29"/>
      <c r="N31" s="29"/>
      <c r="O31" s="29">
        <v>6</v>
      </c>
      <c r="P31" s="29"/>
      <c r="Q31" s="29"/>
      <c r="R31" s="29">
        <v>2</v>
      </c>
      <c r="S31" s="29"/>
      <c r="T31" s="29">
        <v>8</v>
      </c>
      <c r="U31" s="29"/>
      <c r="V31" s="29">
        <v>0</v>
      </c>
      <c r="W31" s="29"/>
      <c r="X31" s="29">
        <v>16</v>
      </c>
      <c r="Y31" s="29"/>
      <c r="Z31" s="29">
        <v>44</v>
      </c>
      <c r="AA31" s="29"/>
      <c r="AB31" s="29">
        <v>-28</v>
      </c>
      <c r="AC31" s="29"/>
      <c r="AD31" s="29"/>
      <c r="AE31" s="30"/>
      <c r="AF31" s="30"/>
      <c r="AG31" s="30"/>
      <c r="AI31" s="36"/>
    </row>
    <row r="32" spans="1:38">
      <c r="B32" s="33">
        <v>8</v>
      </c>
      <c r="C32" s="34"/>
      <c r="D32" s="35" t="s">
        <v>35</v>
      </c>
      <c r="E32" s="35"/>
      <c r="F32" s="35"/>
      <c r="G32" s="35"/>
      <c r="H32" s="35"/>
      <c r="I32" s="35"/>
      <c r="J32" s="35"/>
      <c r="K32" s="35"/>
      <c r="L32" s="29">
        <v>9</v>
      </c>
      <c r="M32" s="29"/>
      <c r="N32" s="29"/>
      <c r="O32" s="29">
        <v>3</v>
      </c>
      <c r="P32" s="29"/>
      <c r="Q32" s="29"/>
      <c r="R32" s="29">
        <v>1</v>
      </c>
      <c r="S32" s="29"/>
      <c r="T32" s="29">
        <v>8</v>
      </c>
      <c r="U32" s="29"/>
      <c r="V32" s="29">
        <v>0</v>
      </c>
      <c r="W32" s="29"/>
      <c r="X32" s="29">
        <v>15</v>
      </c>
      <c r="Y32" s="29"/>
      <c r="Z32" s="29">
        <v>30</v>
      </c>
      <c r="AA32" s="29"/>
      <c r="AB32" s="29">
        <v>-15</v>
      </c>
      <c r="AC32" s="29"/>
      <c r="AD32" s="29"/>
      <c r="AE32" s="30"/>
      <c r="AF32" s="30"/>
      <c r="AG32" s="30"/>
      <c r="AI32" s="36"/>
      <c r="AJ32" s="1"/>
      <c r="AK32" s="1"/>
      <c r="AL32" s="1"/>
    </row>
    <row r="33" spans="2:33">
      <c r="B33" s="40" t="s">
        <v>36</v>
      </c>
      <c r="AE33" s="30"/>
      <c r="AF33" s="30"/>
      <c r="AG33" s="30"/>
    </row>
    <row r="34" spans="2:33">
      <c r="AE34" s="30"/>
      <c r="AF34" s="30"/>
      <c r="AG34" s="30"/>
    </row>
  </sheetData>
  <mergeCells count="111">
    <mergeCell ref="V32:W32"/>
    <mergeCell ref="X32:Y32"/>
    <mergeCell ref="Z32:AA32"/>
    <mergeCell ref="AB32:AD32"/>
    <mergeCell ref="V31:W31"/>
    <mergeCell ref="X31:Y31"/>
    <mergeCell ref="Z31:AA31"/>
    <mergeCell ref="AB31:AD31"/>
    <mergeCell ref="B32:C32"/>
    <mergeCell ref="D32:K32"/>
    <mergeCell ref="L32:N32"/>
    <mergeCell ref="O32:Q32"/>
    <mergeCell ref="R32:S32"/>
    <mergeCell ref="T32:U32"/>
    <mergeCell ref="V30:W30"/>
    <mergeCell ref="X30:Y30"/>
    <mergeCell ref="Z30:AA30"/>
    <mergeCell ref="AB30:AD30"/>
    <mergeCell ref="B31:C31"/>
    <mergeCell ref="D31:K31"/>
    <mergeCell ref="L31:N31"/>
    <mergeCell ref="O31:Q31"/>
    <mergeCell ref="R31:S31"/>
    <mergeCell ref="T31:U31"/>
    <mergeCell ref="V29:W29"/>
    <mergeCell ref="X29:Y29"/>
    <mergeCell ref="Z29:AA29"/>
    <mergeCell ref="AB29:AD29"/>
    <mergeCell ref="B30:C30"/>
    <mergeCell ref="D30:K30"/>
    <mergeCell ref="L30:N30"/>
    <mergeCell ref="O30:Q30"/>
    <mergeCell ref="R30:S30"/>
    <mergeCell ref="T30:U30"/>
    <mergeCell ref="V28:W28"/>
    <mergeCell ref="X28:Y28"/>
    <mergeCell ref="Z28:AA28"/>
    <mergeCell ref="AB28:AD28"/>
    <mergeCell ref="B29:C29"/>
    <mergeCell ref="D29:K29"/>
    <mergeCell ref="L29:N29"/>
    <mergeCell ref="O29:Q29"/>
    <mergeCell ref="R29:S29"/>
    <mergeCell ref="T29:U29"/>
    <mergeCell ref="V27:W27"/>
    <mergeCell ref="X27:Y27"/>
    <mergeCell ref="Z27:AA27"/>
    <mergeCell ref="AB27:AD27"/>
    <mergeCell ref="B28:C28"/>
    <mergeCell ref="D28:K28"/>
    <mergeCell ref="L28:N28"/>
    <mergeCell ref="O28:Q28"/>
    <mergeCell ref="R28:S28"/>
    <mergeCell ref="T28:U28"/>
    <mergeCell ref="V26:W26"/>
    <mergeCell ref="X26:Y26"/>
    <mergeCell ref="Z26:AA26"/>
    <mergeCell ref="AB26:AD26"/>
    <mergeCell ref="B27:C27"/>
    <mergeCell ref="D27:K27"/>
    <mergeCell ref="L27:N27"/>
    <mergeCell ref="O27:Q27"/>
    <mergeCell ref="R27:S27"/>
    <mergeCell ref="T27:U27"/>
    <mergeCell ref="V25:W25"/>
    <mergeCell ref="X25:Y25"/>
    <mergeCell ref="Z25:AA25"/>
    <mergeCell ref="AB25:AD25"/>
    <mergeCell ref="B26:C26"/>
    <mergeCell ref="D26:K26"/>
    <mergeCell ref="L26:N26"/>
    <mergeCell ref="O26:Q26"/>
    <mergeCell ref="R26:S26"/>
    <mergeCell ref="T26:U26"/>
    <mergeCell ref="V24:W24"/>
    <mergeCell ref="X24:Y24"/>
    <mergeCell ref="Z24:AA24"/>
    <mergeCell ref="AB24:AD24"/>
    <mergeCell ref="B25:C25"/>
    <mergeCell ref="D25:K25"/>
    <mergeCell ref="L25:N25"/>
    <mergeCell ref="O25:Q25"/>
    <mergeCell ref="R25:S25"/>
    <mergeCell ref="T25:U25"/>
    <mergeCell ref="B24:C24"/>
    <mergeCell ref="D24:K24"/>
    <mergeCell ref="L24:N24"/>
    <mergeCell ref="O24:Q24"/>
    <mergeCell ref="R24:S24"/>
    <mergeCell ref="T24:U24"/>
    <mergeCell ref="A17:A18"/>
    <mergeCell ref="A19:A20"/>
    <mergeCell ref="B22:AD22"/>
    <mergeCell ref="C23:Q23"/>
    <mergeCell ref="R23:V23"/>
    <mergeCell ref="W23:AL23"/>
    <mergeCell ref="A5:A6"/>
    <mergeCell ref="A7:A8"/>
    <mergeCell ref="A9:A10"/>
    <mergeCell ref="A11:A12"/>
    <mergeCell ref="A13:A14"/>
    <mergeCell ref="A15:A16"/>
    <mergeCell ref="A2:AG2"/>
    <mergeCell ref="B3:E4"/>
    <mergeCell ref="F3:I4"/>
    <mergeCell ref="J3:M4"/>
    <mergeCell ref="N3:Q4"/>
    <mergeCell ref="R3:U4"/>
    <mergeCell ref="V3:Y4"/>
    <mergeCell ref="Z3:AC4"/>
    <mergeCell ref="AD3:AG4"/>
  </mergeCells>
  <phoneticPr fontId="2"/>
  <pageMargins left="1.54" right="0.77" top="0.92" bottom="0.79" header="1.05" footer="0.51200000000000001"/>
  <pageSetup paperSize="9" orientation="landscape" r:id="rId1"/>
  <headerFooter alignWithMargins="0">
    <oddHeader>&amp;R&amp;D  現在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県リーグ成績表(H29_1部)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JFみやぎ　クライアント管理者</dc:creator>
  <cp:lastModifiedBy>JFみやぎ　クライアント管理者</cp:lastModifiedBy>
  <dcterms:created xsi:type="dcterms:W3CDTF">2017-09-19T00:28:40Z</dcterms:created>
  <dcterms:modified xsi:type="dcterms:W3CDTF">2017-09-19T00:29:32Z</dcterms:modified>
</cp:coreProperties>
</file>